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Arkusz1" sheetId="3" r:id="rId1"/>
  </sheets>
  <calcPr calcId="124519"/>
</workbook>
</file>

<file path=xl/calcChain.xml><?xml version="1.0" encoding="utf-8"?>
<calcChain xmlns="http://schemas.openxmlformats.org/spreadsheetml/2006/main">
  <c r="G47" i="3"/>
  <c r="E87" l="1"/>
  <c r="H87" s="1"/>
  <c r="I87"/>
  <c r="I50"/>
  <c r="E50"/>
  <c r="E49"/>
  <c r="J48"/>
  <c r="I48"/>
  <c r="E48"/>
  <c r="I47"/>
  <c r="J87" l="1"/>
  <c r="H48"/>
  <c r="J50" l="1"/>
  <c r="H50" s="1"/>
  <c r="J49" l="1"/>
  <c r="H49" s="1"/>
  <c r="J47" l="1"/>
  <c r="H47" l="1"/>
</calcChain>
</file>

<file path=xl/sharedStrings.xml><?xml version="1.0" encoding="utf-8"?>
<sst xmlns="http://schemas.openxmlformats.org/spreadsheetml/2006/main" count="323" uniqueCount="125">
  <si>
    <t>Lp.</t>
  </si>
  <si>
    <t>Nazwa przedmiotu zamówienia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</si>
  <si>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</si>
  <si>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</si>
  <si>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</si>
  <si>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</si>
  <si>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</si>
  <si>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</si>
  <si>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</si>
  <si>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</si>
  <si>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</si>
  <si>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</si>
  <si>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Sprawdzian zgrzewu – codzienny test do kontroli prawidłowości zgrzewania w zgrzewarkach rotacyjnych</t>
  </si>
  <si>
    <t>Rękaw papierowo- foliowy o długości  200m x szerokości 50mm</t>
  </si>
  <si>
    <t>Rękaw papierowo- foliowy o długości  200m x szerokości 75mm</t>
  </si>
  <si>
    <t>Rękaw papierowo- foliowy o długości  200m x szerokości 100mm</t>
  </si>
  <si>
    <t>Rękaw papierowo- foliowy o długości  200m x szerokości 120mm</t>
  </si>
  <si>
    <t>Rękaw papierowo- foliowy o długości  200m x szerokości 150mm</t>
  </si>
  <si>
    <t>Rękaw papierowo- foliowy o długości  200m x szerokości 200mm</t>
  </si>
  <si>
    <t>Rękaw papierowo- foliowy o długości 200m x szerokości 250mm</t>
  </si>
  <si>
    <t>Rękaw papierowo- foliowy o długości  200m x szerokości 300mm</t>
  </si>
  <si>
    <t>10.</t>
  </si>
  <si>
    <t>11.</t>
  </si>
  <si>
    <t>Rękaw papierowo- foliowy o długości  100m x 40 x szerokości 100mm</t>
  </si>
  <si>
    <t>12.</t>
  </si>
  <si>
    <t>Rękaw papierowo- foliowy o długości  100m x 50 x szerokości 150mm</t>
  </si>
  <si>
    <t>13.</t>
  </si>
  <si>
    <t>Rękaw papierowo- foliowy o długości  100m x 50 x szerokości 200mm</t>
  </si>
  <si>
    <t>14.</t>
  </si>
  <si>
    <t>Testy do kontroli obecności energii ultradźwiękowej podczas mycia narzędzi chirurgicznych w myjniach ultradźwiękowych</t>
  </si>
  <si>
    <t xml:space="preserve">Fiolkowy wskaźnik biologiczny do kontroli sterylizacji w parze wodnej, zgodny z normą   EN  ISO 11138 czas inkubacji 24 godz. Wskaźnik kompatybilny z  posiadanym przez Szpital przyrządem testowym procesu Compakt – Bio- C- PCD  zgodnym z EN 867 - 5 </t>
  </si>
  <si>
    <t>szt.</t>
  </si>
  <si>
    <t>Fiolkowy wskaźnik biologiczny szybkiego odczytu typu RAPID  do walidacji, rutynowej kontroli procesów sterylizacji w parze wodnej, zgodny z normą   Zawierajacy spory bakterii G. Stearothermophilus, nośnik z papieru, czas inkubacji do 24 godz. w temp. 55-60 st. C.,  oraz wskaźnik chemiczny klasy 5 wg. normy EN ISO 11140-1. Wskaźnik kompatybilny z  posiadanym przez Szpital przyrządem testowym procesu Compakt – Bio- C- PCD  zgodnym z EN 867 - 5</t>
  </si>
  <si>
    <t>Wskaźniki monitorujące parametry cyklu dezynfekcji termicznej - (emulatory), skalibrowane do różnych parametrów urządzeń i odpowiadające wymogom klasy 6 ISO 11140-1:2005. Pozwalające na dokładną i łatwą kontrolę przebiegu procesu poprzez potwierdzenie osiągnięcia krytycznych parametrów procesu w miejscu jego umieszczenia. Zakres temperatury 93 st.C/ 10 min.</t>
  </si>
  <si>
    <t>Wskaźniki monitorujące parametry cyklu dezynfekcji termicznej - (emulatory), skalibrowane do różnych parametrów urządzeń i odpowiadające wymogom klasy 6 ISO 11140-1:2005. Pozwalające na dokładną i łatwą kontrolę przebiegu procesu poprzez potwierdzenie osiągnięcia  krytycznych parametrów procesu w miejscu jego umieszczenia. Zakres temperatury 90 st.C/ 5 min.</t>
  </si>
  <si>
    <t>Test symulacyjny BOWIE DICK (134°C / 3,5 min lub 121°C /15min ) do kontroli pracy sterylizatora, laminowane paski samoprzylepne , zgodne z PN EN 285 , EN ISO 11140 -1 przystosowany do przyrządu testowego procesu PCD w sterylizatorach parowych.</t>
  </si>
  <si>
    <t>Taśma samoprzylepna ze wskaźnikiem. Do sterylizacji w parze wodnej, elastyczna, wytrzymała na rozerwanie, do stosowania na różnych materiałach, usuwana bez pozostałości kleju o wymiarach: 19mm x 50m. Niebieska</t>
  </si>
  <si>
    <t xml:space="preserve">Rękaw papierowo- foliowy o długości  100m x 30mm x szerokości 75mm </t>
  </si>
  <si>
    <t>500 (biały) +500 (zielony)</t>
  </si>
  <si>
    <t>Metkownica trzyrzędowa alfanumeryczna z zapisem informacji w kierunku wzdłuż przesuwu etykiet;  możliwość zapisu minimum 12 symboli w każdym z rzędów;  umożliwia kodowanie takich informacji jak: - w pierwszym rzędzie numer operatora  (1-2 symbole w tym cyfry lub litery i znaki interpunkcyjne); numer sterylizatora (1-3 symbole w tym cyfry i znaki interpunkcyjne);numer cyklu (2-3 symbole w tym znaki interpunkcyjne); kod pakietu (2-4 symbole w tym znaki interpumkcyjne); - W drugim rzędzie - datę sterylizacji (8 - 12) symboli  w tym cyfry i znaki interpunkcyjne); - w trzecim rzędzie - datę ważności (8-12 symboli w tym cyfry, i znaki interpunkcyjne).</t>
  </si>
  <si>
    <t>200 (biały) +200 (zielony)</t>
  </si>
  <si>
    <t>Wzmocnione papierowe wkłady absorbujące z narożnymi nacięciami, białe 25cmx30cm</t>
  </si>
  <si>
    <t xml:space="preserve">Roztwór formaldehydu 2%   z niską zawartością etanolu (jako stabilizatora)  w pojemnikach jednokrotnego użytku dostosowanych do sterylizatora MATACHANA 130 LF dopuszczony przez producenta sterylizatora.  Opakowanie 3 x 2,7 l. </t>
  </si>
  <si>
    <t>Przyrząd testowy procesu dla wskaźników chemicznych do kontroli wsadu w parze wodnej z rurką i kapsułą ze stali kwasoodpornej w obudowie z tworzywa sztucznego otwartej z jednej strony na całej średnicy przyrządu, budowa przyrządu zgodna z normą EN 285 oraz EN 867-5. Zgodnie z normą EN 867-5 budowa kapsuły na wskaźnik powinna zapewniać, że wskaźnik jest stale utrzymywany w tej samej pozycji. Wolna przestrzeń w kapsule przyrządu po umieszczeniu wskaźnika nie przekraczająca 6% (+/- 1%) całkowitej objetości kapsuły zgodnie z normą EN 867 -5. Umożliwiający kontrolę sterylizatora na przeciek powietrza do komory sterylizatora, obecnośc gazów nie ulegających skraplaniu, penetrację pary we wsadach porowatych, litych oraz z narzędziami  rurowymi. Przyrząd wyposażony w haczyk umożliwiający jego zawieszenie na wózku wsadowym sterylizatora.</t>
  </si>
  <si>
    <t xml:space="preserve">Nazwa przedmiotu zamówienia                                             </t>
  </si>
  <si>
    <t>Ilość sztuk</t>
  </si>
  <si>
    <t xml:space="preserve">   J.m</t>
  </si>
  <si>
    <t xml:space="preserve">kwota podatku </t>
  </si>
  <si>
    <t>Cena jednostkowa netto</t>
  </si>
  <si>
    <t>kwota netto</t>
  </si>
  <si>
    <t>Wartośc brutto</t>
  </si>
  <si>
    <t>Cena zamówienia netto</t>
  </si>
  <si>
    <t>Wzmocnione papierowe wkłady absorbujące z narożnymi nacięciami, białe 50 cm x 30 cm</t>
  </si>
  <si>
    <t xml:space="preserve">Test sprawdzający pozostałości białkowe składający się  z fiolki z
odczynnikiem oraz pałeczki wymazowej. Kolor odczynnika pomarańczowy,
wykrycie pozostałości białkowej powoduje zmianę odczynnika na kolor
niebieski. Odczyt po około 10 min. Wykrywanie od 1 µg białek. </t>
  </si>
  <si>
    <t>Taśma samoprzylepna bez wskaźnika. Do sterylizacji w parze wodnej, elastyczna, wytrzymała na rozerwanie, do stosowania na różnych materiałach, usuwana bez pozostałości kleju o wymiarach: 19mm x 50m. Niebieska.</t>
  </si>
  <si>
    <t>Mocowanie gumowe do wózka iniekcyjnego w systemie modułowym dla mikrochirurgii, posiadanej przez szpital myjni MIELE 7828 (1 op x 10szt)</t>
  </si>
  <si>
    <t>Włóknina SMS 40 g/m2 do sterylizacji o wysokich parametrach na przedarcia i rozciąganie, nie wykazując działania cytotoksycznego. Wytrzymałośc na wypychanie  na mokro 200kPa, dopuszcza się sterylizację parową i niskotemperaturową . Rozmiar 100cm x 100 cm. Niebieska. Opakowanie 150 szt Zgodna z normą PN EN 868-2</t>
  </si>
  <si>
    <t>Włóknina SMS 40 g/ m2 do sterylizacji o wysokich parametrach na przedarcia i rozciąganie . nie wykazując działania cytotoksycznego. Wytrzymałośc na wypychanie  na mokro 200kPa, dopuszcza się stterylizację parową i niskotemperaturową . Rozmiar 100cm x 100 cm. Zielona. Opakowanie 150 szt Zgodna z normą PN EN 868-2</t>
  </si>
  <si>
    <t>Szczotka do mycia narzędzi z włosem miedziany, rozmiar 40 x 176op 5szt</t>
  </si>
  <si>
    <t>op</t>
  </si>
  <si>
    <t xml:space="preserve"> Szczotka do mycia narzędzi z bardzo twardego włosia  wykonana z nylonu rozmiar 80 x 18 x 15 dł. 220mm op. 10 szt</t>
  </si>
  <si>
    <t>Wygięta szczotka do mycia narzędzi odporna na warunki dezynfekcji i sterylizacji, rozmiar 30/40 x 165 op. 5 szt</t>
  </si>
  <si>
    <t>Rękaw papierowo- foliowy o długości  200m x szerokości 380mm</t>
  </si>
  <si>
    <t xml:space="preserve">Płaskie torebki włókninowo - foliowe płaskie o długości  600mm x 900 mm </t>
  </si>
  <si>
    <t>3000 (biały) +3000 (zielony)</t>
  </si>
  <si>
    <t xml:space="preserve">Rękaw papierowo- foliowy o długości  100m x 80 x szerokości 380mm </t>
  </si>
  <si>
    <t>Przyrząd testowy procesu symulujący proces mycia narzędzi do chirurgii małoinwazyjnej, zbudowany z kapsuły z tworzywa sztucznego odpornego na proces mycia w myjni dezynfektorze, posiadający złącze typu Luer-Lock (damskie oraz męskie)  ze stali kwasoodpornej. Kapsuła jest wyposażona w trzy różne zakrętki o szczelinach 2 mm i 4 mm umożliwiające dostosowanie poziomu trudności usuwania zabrudzeń.</t>
  </si>
  <si>
    <t>Przyrząd testowy Compakt – Bio- C- PCD kolor zielony   do fiolkowych Mini-Bio-Plus. Kontrola usuwania powietrza i penetracji pary dla wsadów narzędzi rurowych, narzędzi prostych (litych) i wsadów porowatych. Może być używany  do kontroli procesów sterylizacji w parze wodnej, tlenku etylenu lub formaldehydzie, przyrząd kompatybilny z testami z pozycji 1 i 2.</t>
  </si>
  <si>
    <t xml:space="preserve">Nakrywka do tulei myjącej w wózku laparoskopowym w myjniach miele o średnicy 6 mm (op.  1x 10 szt.) </t>
  </si>
  <si>
    <t xml:space="preserve">Nakrywka do tulei myjącej w wózku laparoskopowym w myjniach miele o średnicy 10 mm (op.  1x 10 szt.) </t>
  </si>
  <si>
    <t>Osłona wykonana z sylikonu, sztywna z wewnętrzną ramą z siatki  sylikonowej i sześciokątną konstrukcją  rozmiar 440 x 230mm</t>
  </si>
  <si>
    <t>Osłona wykonana z sylikonu, sztywna z wewnętrzną ramą z siatki  sylikonowej i sześciokątną konstrukcją  rozmiar 210 x 230mm</t>
  </si>
  <si>
    <t>Etykiety z tworzywa sztucznego do oznaczania tac sterylizacyjnyc, giętkie kolor pomarańczowy rozmiar 160 x 35 mm, opakowanie 1000 szt.</t>
  </si>
  <si>
    <t xml:space="preserve">szt. </t>
  </si>
  <si>
    <t>Fiolkowy wskaźnik biologiczny o szybkim odczycie do pary wodnej. Ostateczny odczyt wyniku negatyenego / zabicie bakterii w ciągu 24 minut inkubacji. Wykrycie przez odczyt automatyczny fluorescencji w autoczytniku.Wskaźnik posiada wewnętrzny system kruszenia ampułki nie wymagający  użycia zewnętrznego kruszera. kształt fiolki w kształcie litery "D"  - dopasowany do kształtu komory autoczytnika. Nakretka wskaźnika w kolorze brązowym.</t>
  </si>
  <si>
    <t>Załącznik nr 7</t>
  </si>
  <si>
    <r>
      <t xml:space="preserve"> Fiolkowy wskaźnik biologiczny do </t>
    </r>
    <r>
      <rPr>
        <b/>
        <sz val="10"/>
        <rFont val="Arial"/>
        <family val="2"/>
        <charset val="238"/>
      </rPr>
      <t>formaldehydu</t>
    </r>
    <r>
      <rPr>
        <sz val="10"/>
        <rFont val="Arial"/>
        <family val="2"/>
        <charset val="238"/>
      </rPr>
      <t>, zgodny z normą     EN ISO 11138-2. Czas inkubacji do 48 godzin.</t>
    </r>
  </si>
  <si>
    <r>
      <t xml:space="preserve">Test zintegrowany do kontroli wsadu w procesie sterylizacji </t>
    </r>
    <r>
      <rPr>
        <b/>
        <sz val="10"/>
        <rFont val="Arial"/>
        <family val="2"/>
        <charset val="238"/>
      </rPr>
      <t>parą wodną</t>
    </r>
    <r>
      <rPr>
        <sz val="10"/>
        <rFont val="Arial"/>
        <family val="2"/>
        <charset val="238"/>
      </rPr>
      <t xml:space="preserve">, laminowany, samoprzylepny z naniesioną substancją wskaźnikową na długości testu, zgodny z normą EN ISO 11140-1 kompatybilny  z posiadanym przez Szpital przyrządem testowym procesu Compakt PCD zgodnym z normą  EN 867-5 </t>
    </r>
  </si>
  <si>
    <r>
      <t xml:space="preserve">Zintegrowany wskaźnik chemiczny do kontroli wsadu w procesie sterylizacji </t>
    </r>
    <r>
      <rPr>
        <b/>
        <sz val="10"/>
        <rFont val="Arial"/>
        <family val="2"/>
        <charset val="238"/>
      </rPr>
      <t>formaldehydem</t>
    </r>
    <r>
      <rPr>
        <sz val="10"/>
        <rFont val="Arial"/>
        <family val="2"/>
        <charset val="238"/>
      </rPr>
      <t xml:space="preserve">, samoprzylepny z symetrycznie rozłożoną substancją wskaźnikową na długości testu.  Zgodny z normą EN ISO 11140-1         </t>
    </r>
  </si>
  <si>
    <r>
      <t xml:space="preserve">Testy do rutynowej kontroli </t>
    </r>
    <r>
      <rPr>
        <b/>
        <sz val="10"/>
        <rFont val="Arial"/>
        <family val="2"/>
        <charset val="238"/>
      </rPr>
      <t>podstawowych</t>
    </r>
    <r>
      <rPr>
        <sz val="10"/>
        <rFont val="Arial"/>
        <family val="2"/>
        <charset val="238"/>
      </rPr>
      <t xml:space="preserve"> procesów mycia w myjni-dezynfektorze. </t>
    </r>
    <r>
      <rPr>
        <b/>
        <sz val="10"/>
        <rFont val="Arial"/>
        <family val="2"/>
        <charset val="238"/>
      </rPr>
      <t>Poziom 1</t>
    </r>
    <r>
      <rPr>
        <sz val="10"/>
        <rFont val="Arial"/>
        <family val="2"/>
        <charset val="238"/>
      </rPr>
      <t>, zawierające odpowiednik krwi owczej zgodny z normą PN - EN ISO 15883 - 5, naniesioną na samoprzylepny nośnik z tworzywa sztucznego.</t>
    </r>
  </si>
  <si>
    <r>
      <t xml:space="preserve">Testy do rutynowej kontroli </t>
    </r>
    <r>
      <rPr>
        <b/>
        <sz val="10"/>
        <rFont val="Arial"/>
        <family val="2"/>
        <charset val="238"/>
      </rPr>
      <t>podstawowych</t>
    </r>
    <r>
      <rPr>
        <sz val="10"/>
        <rFont val="Arial"/>
        <family val="2"/>
        <charset val="238"/>
      </rPr>
      <t xml:space="preserve"> procesów mycia w myjni-dezynfektorze.</t>
    </r>
    <r>
      <rPr>
        <b/>
        <sz val="10"/>
        <rFont val="Arial"/>
        <family val="2"/>
        <charset val="238"/>
      </rPr>
      <t xml:space="preserve"> Poziom 2</t>
    </r>
    <r>
      <rPr>
        <sz val="10"/>
        <rFont val="Arial"/>
        <family val="2"/>
        <charset val="238"/>
      </rPr>
      <t>, zawierające odpowiednik żółtka jajka zgodny z normą PN - EN ISO 15883 - 5, naniesioną na samoprzylepny nośnik z tworzywa sztucznego</t>
    </r>
  </si>
  <si>
    <r>
      <t xml:space="preserve">Testy do rutynowej kontroli </t>
    </r>
    <r>
      <rPr>
        <b/>
        <sz val="10"/>
        <rFont val="Arial"/>
        <family val="2"/>
        <charset val="238"/>
      </rPr>
      <t>trudnych</t>
    </r>
    <r>
      <rPr>
        <sz val="10"/>
        <rFont val="Arial"/>
        <family val="2"/>
        <charset val="238"/>
      </rPr>
      <t xml:space="preserve"> procesów mycia w myjni-dezynfektorze. </t>
    </r>
    <r>
      <rPr>
        <b/>
        <sz val="10"/>
        <rFont val="Arial"/>
        <family val="2"/>
        <charset val="238"/>
      </rPr>
      <t>Poziom 3</t>
    </r>
    <r>
      <rPr>
        <sz val="10"/>
        <rFont val="Arial"/>
        <family val="2"/>
        <charset val="238"/>
      </rPr>
      <t>, zawierające odpowiednik puddingu z grysiku (semoliny),  zgodny z normą PN - EN ISO 15883 - 5, naniesioną na samoprzylepny nośnik z tworzywa sztucznego</t>
    </r>
  </si>
  <si>
    <r>
      <t xml:space="preserve">Etykiety dwukrotnie przylepne ze wskaźnikiem sterylizacji STEAM – para wodna, barwa wskaźnika czarna lub ciemnobrązowa przeznaczona do metkownicy trzyrzędowej alfanumerycznej firmy </t>
    </r>
    <r>
      <rPr>
        <b/>
        <sz val="10"/>
        <rFont val="Arial"/>
        <family val="2"/>
        <charset val="238"/>
      </rPr>
      <t>gke</t>
    </r>
    <r>
      <rPr>
        <sz val="10"/>
        <rFont val="Arial"/>
        <family val="2"/>
        <charset val="238"/>
      </rPr>
      <t xml:space="preserve"> mbH  Niemcy. 1 rolka  = 750 etykiet, długości 2,9 cm.Etykiety kompatybilne z metkownicą posiadaną przez Szpital. </t>
    </r>
  </si>
  <si>
    <r>
      <t xml:space="preserve">Etykiety dwukrotnie przylepne ze wskaźnikiem sterylizacji Formaldehydem –  przeznaczona do metkownicy trzyrzędowej alfanumerycznej firmy </t>
    </r>
    <r>
      <rPr>
        <b/>
        <sz val="10"/>
        <rFont val="Arial"/>
        <family val="2"/>
        <charset val="238"/>
      </rPr>
      <t>gke</t>
    </r>
    <r>
      <rPr>
        <sz val="10"/>
        <rFont val="Arial"/>
        <family val="2"/>
        <charset val="238"/>
      </rPr>
      <t xml:space="preserve"> mbH  Niemcy. 1 rolka  = 750 etykiet, długości 2,9 cm.Etykiety kompatybilne z metkownicą posiadaną przez Szpital. </t>
    </r>
  </si>
  <si>
    <r>
      <t>Taca  z blachy perforowanej wykonana ze stali kwasoodpornej AISI 304 / PN 0 H18N9 do sterylizacji  Rozmiar 480 x 240</t>
    </r>
    <r>
      <rPr>
        <b/>
        <sz val="10"/>
        <rFont val="Arial"/>
        <family val="2"/>
        <charset val="238"/>
      </rPr>
      <t xml:space="preserve"> x 70 mm</t>
    </r>
  </si>
  <si>
    <r>
      <t xml:space="preserve">Koszyk z drobnej siatki do mikronarzędzi wykonany ze stali nierdzewnej. Wszystkie krawędzie bezpieczne i zaokrąglone. Pokrywa zamykana zatrzaskiem. Koszyk o średnicy oczka </t>
    </r>
    <r>
      <rPr>
        <b/>
        <sz val="10"/>
        <rFont val="Arial"/>
        <family val="2"/>
        <charset val="238"/>
      </rPr>
      <t>1,6mm x 1,6 mm</t>
    </r>
    <r>
      <rPr>
        <sz val="10"/>
        <rFont val="Arial"/>
        <family val="2"/>
        <charset val="238"/>
      </rPr>
      <t>; 70mm, wielkość 105mm x 70mm x 25mm</t>
    </r>
  </si>
  <si>
    <r>
      <t>Papier  krepowany  biały i zielony</t>
    </r>
    <r>
      <rPr>
        <b/>
        <sz val="10"/>
        <rFont val="Arial"/>
        <family val="2"/>
        <charset val="238"/>
      </rPr>
      <t xml:space="preserve"> naprzemiennie pakowany</t>
    </r>
    <r>
      <rPr>
        <sz val="10"/>
        <rFont val="Arial"/>
        <family val="2"/>
        <charset val="238"/>
      </rPr>
      <t xml:space="preserve">  50cm x 50cm </t>
    </r>
  </si>
  <si>
    <r>
      <t>Papier  krepowany  biały i zielony</t>
    </r>
    <r>
      <rPr>
        <b/>
        <sz val="10"/>
        <rFont val="Arial"/>
        <family val="2"/>
        <charset val="238"/>
      </rPr>
      <t xml:space="preserve"> naprzemiennie pakowany</t>
    </r>
    <r>
      <rPr>
        <sz val="10"/>
        <rFont val="Arial"/>
        <family val="2"/>
        <charset val="238"/>
      </rPr>
      <t xml:space="preserve">  75cm x 75cm </t>
    </r>
  </si>
  <si>
    <r>
      <t xml:space="preserve">Papier krepowany biały  i zielony  </t>
    </r>
    <r>
      <rPr>
        <b/>
        <sz val="10"/>
        <rFont val="Arial"/>
        <family val="2"/>
        <charset val="238"/>
      </rPr>
      <t xml:space="preserve">naprzemiannie pakowany        </t>
    </r>
    <r>
      <rPr>
        <sz val="10"/>
        <rFont val="Arial"/>
        <family val="2"/>
        <charset val="238"/>
      </rPr>
      <t xml:space="preserve"> 90 x 90cm,</t>
    </r>
  </si>
  <si>
    <r>
      <t xml:space="preserve">Papier krepowany biały  i zielony  </t>
    </r>
    <r>
      <rPr>
        <b/>
        <sz val="10"/>
        <rFont val="Arial"/>
        <family val="2"/>
        <charset val="238"/>
      </rPr>
      <t xml:space="preserve">naprzemiannie pakowany        </t>
    </r>
    <r>
      <rPr>
        <sz val="10"/>
        <rFont val="Arial"/>
        <family val="2"/>
        <charset val="238"/>
      </rPr>
      <t xml:space="preserve"> 120 x 120cm,</t>
    </r>
  </si>
  <si>
    <r>
      <t xml:space="preserve">Grupa 5 –Zgrzewalne torebki włókninowo - foliowe </t>
    </r>
    <r>
      <rPr>
        <sz val="10"/>
        <rFont val="Arial"/>
        <family val="2"/>
        <charset val="238"/>
      </rPr>
      <t xml:space="preserve">wytworzone zgodnie  z normą EN ISO 11607 i EN 868. Spełniają wymagania Dyrektywy Wyrobów Medycznych MDD 93/42/EEC (klasa I) i posiadają znak CE. Włóknina o gramaturze 56 g, ( na wezwanie przedstawić - kompletną charakterystykę wydaną przez producenta w celu potwierdzenia i oceny parametrów wytrzymałościowych i zgodności z normą PN EN 868-3, oraz potwierdzenie wydane przez niezależną organizację o zgodności z aktualnie obowiązującą normą EN 868-5 systemu bariery sterylnej utworzonej przez reprezentatywne opakowanie wykonane z surowców (papier i folia) o parametrach wytrzymałościowych opisanych poniżej: zawartość chlorków nie więcej niż 0,05%, zawartość siarczanów nie więcej niż 0,25 %, wytrzymałość na przedarcie wzdłuż nie mniej niż 800 mN, wytrzymałość na przedarcie w poprzek nie mniej niż 900 mN, wytrzymałość na przepuklenie niemniej niż 200 kPa na sucho, wytrzymałość na przepuklenie niemniej niż 100 kPa na mokro , nie zwilżalność wodą minimum 26 s, wytrzymałość na rozciąganie liniowe na mokro w kierunku walcowania niemniej niż 25 N/15mm; w kierunku poprzecznym niemniej niż 15 N/15mm. Folia co najmniej sześciowarstwowa (PN EN 868-5) ) nie licząc warstwy kleju, załączyć wydane przez producenta folii (a nie dystrybutora) oświadczenie o zgodności z aktualnymi normami [PNEN 868-3, PNEN 868-5] i charakterystykę folii wydaną przez jej producenta w celu potwierdzenia i oceny parametrów wytrzymałościowych i zgodności, grubość nie większa niż 54 μm, zgrzewalna w temperaturze 160 — 190 °C, siła zrywająca w poprzek nie mniej niż 35 N/15mm, siła zrywająca wzdłuż nie mniej niż 30 N/15mm elastyczna [wydłużenie niemniej niż 70%, potwierdzenie zgodności konstrukcji z EN 868-5, wszystkie napisy i testy poza przestrzenią pakowania po stronie przedniej — strona folii, wskaźnik procesu sterylizacji parowej, E0 , FOR, powierzchnia wskaźnika procesu sterylizacji 100 mm2 [PNEN 868-5], jednoznacznie oznaczony kierunek otwierania. Termin ważności 5 lat. </t>
    </r>
  </si>
  <si>
    <t>Opis przedmiotu zamówienia                                                                                                                                                                                                                              Dostawa materiałów do Sterylizatorni w SPWZOZ w Stargardzie w podziale na 6 pakietów</t>
  </si>
  <si>
    <t>Pakiet nr 1 - Testy biologiczne i chemiczne jednokrotnego użycia przeznaczone do kontroli procesów sterylizacji, mycia i dezynfekcji</t>
  </si>
  <si>
    <t>Ilość</t>
  </si>
  <si>
    <t>Jednostka</t>
  </si>
  <si>
    <t>Cena netto</t>
  </si>
  <si>
    <t>Cena brutto</t>
  </si>
  <si>
    <t>Wartość netto</t>
  </si>
  <si>
    <t>Wartość brutto</t>
  </si>
  <si>
    <t>Stawka % VAT</t>
  </si>
  <si>
    <t xml:space="preserve">Oferowany produkt </t>
  </si>
  <si>
    <t>Producent</t>
  </si>
  <si>
    <t>A</t>
  </si>
  <si>
    <t>B</t>
  </si>
  <si>
    <t>C</t>
  </si>
  <si>
    <t>D</t>
  </si>
  <si>
    <t>E</t>
  </si>
  <si>
    <t>F</t>
  </si>
  <si>
    <t>15.</t>
  </si>
  <si>
    <t>Razem</t>
  </si>
  <si>
    <t>Pakiet nr 2 – Materiały eksploatacyjne</t>
  </si>
  <si>
    <t>Oferowany produkt</t>
  </si>
  <si>
    <t>B+F</t>
  </si>
  <si>
    <t>AxB*</t>
  </si>
  <si>
    <r>
      <rPr>
        <b/>
        <sz val="10"/>
        <color theme="1"/>
        <rFont val="Arial"/>
        <family val="2"/>
        <charset val="238"/>
      </rPr>
      <t>Dodatkowe wymagania dotyczące Pakietu nr 1</t>
    </r>
    <r>
      <rPr>
        <sz val="10"/>
        <color theme="1"/>
        <rFont val="Arial"/>
        <family val="2"/>
        <charset val="238"/>
      </rPr>
      <t>:                                                                                                                                                                                                              Zamawiający wymaga dołączenia oświadczenia do oferty certyfikatu / załącznika o zgodności zaoferowanych produktów z normami zamieszczonymi w poszczególnych pozycjach. Zamawiający wymaga dołączenia certyfikatu CE lub deklaracji zgodności dla oferowanych produktów, oraz dokumentu potwierdzającego  dopuszczenie do obrotu na terenie RP. W /w dokumenty muszą być złożone dla każdej pozycji, w której wymaga tego opis przedmiotu zamówienia.</t>
    </r>
  </si>
  <si>
    <r>
      <rPr>
        <b/>
        <sz val="10"/>
        <color theme="1"/>
        <rFont val="Arial"/>
        <family val="2"/>
        <charset val="238"/>
      </rPr>
      <t xml:space="preserve">Dodatkowe wymagania dotyczące Pakietu nr 2, poz.nr 2:           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Zamawiający wymaga oświadczenie producenta metkownicy gke 250 - 830 o kompatybilności z etykietami.</t>
    </r>
  </si>
  <si>
    <t>Pakiet nr 3 – Materiały do szybkiego zwalniania wsadu po procesie sterylizacji</t>
  </si>
  <si>
    <t>Pakiet nr 4 – Rękawy papierowo-foliowe przeznaczone do procesów sterylizacyjnych, z naniesionym wskaźnikiem sterylizacji w 3 metodach; parze wodnej w nadciśnieniu (w zakresie temperatur 121st.C, 134st.C),  formaldehydzie, tlenku etylenu.  Wymagana wysoka szczelność mikrobiologiczna. Napisy w języku polskim umieszczone pod folią, poza przestrzenią pakowania. Produkt zgodny z normą PN EN 868-3 i 5, ISO 11607-1. Zamawiający dopuszcza odchylenia w rozmiarach długość do 30 %, szerokość do 10%</t>
  </si>
  <si>
    <r>
      <rPr>
        <b/>
        <sz val="10"/>
        <rFont val="Arial"/>
        <family val="2"/>
        <charset val="238"/>
      </rPr>
      <t xml:space="preserve">Dodatkowe wymagania dotyczące Pakietu nr 4:    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- Zamawiający wymaga dołączenia do oferty certyfikatu / zaświadczenia o zgodności zaoferowanych produków z normą PN-EN 868-3 i 5, ISO 11607-1. W/ w dokumenty muszą być złożone dla każdej pozycji.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Zamawiający wymaga dołączenia do oferty Certyfikatu CE lub deklaracji zgodności dla oferowanych produktów oraz dokumentu potwierdzającego dopuszczenia do obrotu na terenie RP.</t>
    </r>
  </si>
  <si>
    <t xml:space="preserve">Pakiet nr 5 – Opakowania do sterylizacji materiałów medycznych. Materiały opakowaniowe przeznaczone do sterylizacji nasyconą parą wodną w nadciśnieniu w zakresie temperatur 121-134 st. C, formaldehydzie, tlenku etylenu, odporne na zamoczenie, posiadające dużą wytrzymałość mechaniczną, wysoką barierowość bakteriologiczną, stabilność wymiarową w stanie suchym i wilgotnym, niepylące, zgodne z wymaganiami Normy PN EN 868-2, ISO 11607-1, dla pozycji 3;4;5;6;7;8 potwierdzone załączonym do oferty arkuszem danych technicznych. </t>
  </si>
  <si>
    <t>AxC*</t>
  </si>
  <si>
    <t>Pakiet nr 6 - Bójcze środki chemiczne przeznaczone do przeprowadzenia cyklu sterylizacyjnego w sterylizatorze formaldehydowym. Preparat powinien spełniać postanowienia dyrektywy 93/42/EEC. Produkt powinien posiadać aktualną kartę charakterystyki substancji niebezpiecznych i znak CE.W przypadku preparatów bójczych wymagane potwierdzenie skuteczności bójczej przez akredytowane laboratorium (certyfikat zarządzania jakością, notyfikacja), lub opinia PZH.</t>
  </si>
  <si>
    <t xml:space="preserve">* Obliczenia w tabeli należy dokonywać zgodnie z podanym wzorem </t>
  </si>
  <si>
    <t>op.</t>
  </si>
  <si>
    <r>
      <rPr>
        <b/>
        <sz val="10"/>
        <color theme="1"/>
        <rFont val="Arial"/>
        <family val="2"/>
        <charset val="238"/>
      </rPr>
      <t>Dodatkowe wymagania dotyczące Pakietu nr 3</t>
    </r>
    <r>
      <rPr>
        <sz val="10"/>
        <color theme="1"/>
        <rFont val="Arial"/>
        <family val="2"/>
        <charset val="238"/>
      </rPr>
      <t xml:space="preserve">:                                                                                                                                                                                                                                          Zamawiający wymaga, aby </t>
    </r>
    <r>
      <rPr>
        <sz val="10"/>
        <rFont val="Arial"/>
        <family val="2"/>
        <charset val="238"/>
      </rPr>
      <t xml:space="preserve">Wykonawca użyczył bezpłatnie urządzenie </t>
    </r>
    <r>
      <rPr>
        <b/>
        <sz val="10"/>
        <rFont val="Arial"/>
        <family val="2"/>
        <charset val="238"/>
      </rPr>
      <t>autoczytnik 490 - 1 szt</t>
    </r>
    <r>
      <rPr>
        <sz val="10"/>
        <rFont val="Arial"/>
        <family val="2"/>
        <charset val="238"/>
      </rPr>
      <t>. Wykonawca dostarczający urządzenie będzie w w przypadku wystąpienia awarii, konieczności wymiany części oraz wykonania usługi serwisowej wynikających z wad jakościowych dostarczonego urządzenia ponosił odpowiedzialność za zaistniałą sytuację i ponosił wszelkie koszty serwisowe związane z naprawą.</t>
    </r>
  </si>
</sst>
</file>

<file path=xl/styles.xml><?xml version="1.0" encoding="utf-8"?>
<styleSheet xmlns="http://schemas.openxmlformats.org/spreadsheetml/2006/main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0.0"/>
    <numFmt numFmtId="165" formatCode="[$-415]General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sz val="10"/>
      <color rgb="FF000000"/>
      <name val="Arial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5" fontId="2" fillId="0" borderId="0"/>
    <xf numFmtId="0" fontId="3" fillId="0" borderId="0"/>
    <xf numFmtId="0" fontId="4" fillId="0" borderId="0"/>
  </cellStyleXfs>
  <cellXfs count="15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1" fillId="0" borderId="0" xfId="0" applyFont="1"/>
    <xf numFmtId="0" fontId="0" fillId="0" borderId="0" xfId="0" applyBorder="1"/>
    <xf numFmtId="0" fontId="0" fillId="0" borderId="0" xfId="0"/>
    <xf numFmtId="0" fontId="0" fillId="0" borderId="0" xfId="0"/>
    <xf numFmtId="164" fontId="0" fillId="0" borderId="0" xfId="0" applyNumberFormat="1"/>
    <xf numFmtId="2" fontId="0" fillId="0" borderId="0" xfId="0" applyNumberFormat="1"/>
    <xf numFmtId="8" fontId="0" fillId="0" borderId="0" xfId="0" applyNumberFormat="1"/>
    <xf numFmtId="0" fontId="5" fillId="2" borderId="19" xfId="0" applyFont="1" applyFill="1" applyBorder="1" applyAlignment="1">
      <alignment horizontal="center" vertical="center" wrapText="1"/>
    </xf>
    <xf numFmtId="8" fontId="0" fillId="0" borderId="0" xfId="0" applyNumberFormat="1" applyBorder="1"/>
    <xf numFmtId="0" fontId="5" fillId="2" borderId="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 readingOrder="1"/>
    </xf>
    <xf numFmtId="2" fontId="6" fillId="2" borderId="1" xfId="0" applyNumberFormat="1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left" vertical="top" wrapText="1"/>
    </xf>
    <xf numFmtId="2" fontId="6" fillId="2" borderId="6" xfId="0" applyNumberFormat="1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0" borderId="0" xfId="0" applyFont="1" applyBorder="1" applyAlignment="1">
      <alignment wrapText="1"/>
    </xf>
    <xf numFmtId="0" fontId="6" fillId="0" borderId="0" xfId="0" applyFont="1"/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2" fontId="5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0" applyNumberFormat="1" applyFont="1" applyBorder="1"/>
    <xf numFmtId="8" fontId="6" fillId="0" borderId="0" xfId="0" applyNumberFormat="1" applyFont="1"/>
    <xf numFmtId="44" fontId="6" fillId="0" borderId="0" xfId="0" applyNumberFormat="1" applyFont="1"/>
    <xf numFmtId="8" fontId="6" fillId="0" borderId="0" xfId="0" applyNumberFormat="1" applyFont="1" applyBorder="1"/>
    <xf numFmtId="0" fontId="5" fillId="3" borderId="17" xfId="0" applyFont="1" applyFill="1" applyBorder="1" applyAlignment="1">
      <alignment horizontal="center" vertical="center" wrapText="1"/>
    </xf>
    <xf numFmtId="44" fontId="5" fillId="2" borderId="8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44" fontId="5" fillId="2" borderId="23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justify" vertical="top" wrapText="1"/>
    </xf>
    <xf numFmtId="2" fontId="6" fillId="2" borderId="15" xfId="0" applyNumberFormat="1" applyFont="1" applyFill="1" applyBorder="1" applyAlignment="1">
      <alignment horizontal="center" vertical="center" wrapText="1" readingOrder="1"/>
    </xf>
    <xf numFmtId="2" fontId="6" fillId="2" borderId="7" xfId="0" applyNumberFormat="1" applyFont="1" applyFill="1" applyBorder="1" applyAlignment="1">
      <alignment horizontal="center" vertical="center" wrapText="1" readingOrder="1"/>
    </xf>
    <xf numFmtId="2" fontId="6" fillId="0" borderId="0" xfId="0" applyNumberFormat="1" applyFont="1"/>
    <xf numFmtId="2" fontId="6" fillId="2" borderId="12" xfId="0" applyNumberFormat="1" applyFont="1" applyFill="1" applyBorder="1" applyAlignment="1">
      <alignment horizontal="center" vertical="center" wrapText="1" readingOrder="1"/>
    </xf>
    <xf numFmtId="2" fontId="6" fillId="2" borderId="9" xfId="0" applyNumberFormat="1" applyFont="1" applyFill="1" applyBorder="1" applyAlignment="1">
      <alignment horizontal="center" vertical="center" wrapText="1" readingOrder="1"/>
    </xf>
    <xf numFmtId="2" fontId="6" fillId="2" borderId="14" xfId="0" applyNumberFormat="1" applyFont="1" applyFill="1" applyBorder="1" applyAlignment="1">
      <alignment horizontal="center" vertical="center" wrapText="1" readingOrder="1"/>
    </xf>
    <xf numFmtId="2" fontId="6" fillId="2" borderId="11" xfId="0" applyNumberFormat="1" applyFont="1" applyFill="1" applyBorder="1" applyAlignment="1">
      <alignment horizontal="center" vertical="center" wrapText="1" readingOrder="1"/>
    </xf>
    <xf numFmtId="2" fontId="6" fillId="2" borderId="10" xfId="0" applyNumberFormat="1" applyFont="1" applyFill="1" applyBorder="1" applyAlignment="1">
      <alignment horizontal="center" vertical="center" wrapText="1" readingOrder="1"/>
    </xf>
    <xf numFmtId="44" fontId="5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Fill="1" applyBorder="1"/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8" fillId="0" borderId="0" xfId="0" applyFont="1"/>
    <xf numFmtId="2" fontId="8" fillId="0" borderId="0" xfId="0" applyNumberFormat="1" applyFont="1"/>
    <xf numFmtId="4" fontId="6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2" fontId="5" fillId="0" borderId="0" xfId="0" applyNumberFormat="1" applyFont="1" applyBorder="1" applyAlignment="1">
      <alignment horizontal="center" vertical="center" wrapText="1"/>
    </xf>
    <xf numFmtId="8" fontId="5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8" fontId="5" fillId="0" borderId="19" xfId="0" applyNumberFormat="1" applyFont="1" applyBorder="1" applyAlignment="1">
      <alignment horizontal="center" vertical="center" wrapText="1"/>
    </xf>
    <xf numFmtId="44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justify" vertical="top" wrapText="1"/>
    </xf>
    <xf numFmtId="8" fontId="5" fillId="2" borderId="19" xfId="0" applyNumberFormat="1" applyFont="1" applyFill="1" applyBorder="1" applyAlignment="1">
      <alignment horizontal="center" vertical="center" wrapText="1"/>
    </xf>
    <xf numFmtId="44" fontId="5" fillId="2" borderId="19" xfId="0" applyNumberFormat="1" applyFont="1" applyFill="1" applyBorder="1" applyAlignment="1">
      <alignment horizontal="center" vertical="center" wrapText="1"/>
    </xf>
    <xf numFmtId="2" fontId="7" fillId="4" borderId="19" xfId="0" applyNumberFormat="1" applyFont="1" applyFill="1" applyBorder="1" applyAlignment="1">
      <alignment horizontal="center" vertical="center" wrapText="1"/>
    </xf>
    <xf numFmtId="8" fontId="5" fillId="4" borderId="19" xfId="0" applyNumberFormat="1" applyFont="1" applyFill="1" applyBorder="1" applyAlignment="1">
      <alignment horizontal="center" vertical="center" wrapText="1"/>
    </xf>
    <xf numFmtId="44" fontId="5" fillId="4" borderId="19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8" fontId="5" fillId="4" borderId="1" xfId="0" applyNumberFormat="1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9" fontId="5" fillId="0" borderId="19" xfId="0" applyNumberFormat="1" applyFont="1" applyBorder="1" applyAlignment="1">
      <alignment horizontal="justify" vertical="top" wrapText="1"/>
    </xf>
    <xf numFmtId="0" fontId="6" fillId="0" borderId="19" xfId="0" applyFont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8" fontId="5" fillId="2" borderId="0" xfId="0" applyNumberFormat="1" applyFont="1" applyFill="1" applyBorder="1" applyAlignment="1">
      <alignment horizontal="center" vertical="center" wrapText="1"/>
    </xf>
    <xf numFmtId="44" fontId="5" fillId="2" borderId="0" xfId="0" applyNumberFormat="1" applyFont="1" applyFill="1" applyBorder="1" applyAlignment="1">
      <alignment horizontal="center" vertical="center" wrapText="1"/>
    </xf>
    <xf numFmtId="44" fontId="5" fillId="2" borderId="7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8" fontId="6" fillId="0" borderId="19" xfId="0" applyNumberFormat="1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2" fontId="5" fillId="2" borderId="19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2" fontId="6" fillId="2" borderId="19" xfId="0" applyNumberFormat="1" applyFont="1" applyFill="1" applyBorder="1" applyAlignment="1">
      <alignment horizontal="center" vertical="center" wrapText="1"/>
    </xf>
    <xf numFmtId="44" fontId="6" fillId="2" borderId="19" xfId="0" applyNumberFormat="1" applyFont="1" applyFill="1" applyBorder="1" applyAlignment="1">
      <alignment horizontal="center" vertical="center" wrapText="1"/>
    </xf>
    <xf numFmtId="44" fontId="6" fillId="2" borderId="19" xfId="0" applyNumberFormat="1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 shrinkToFit="1"/>
    </xf>
    <xf numFmtId="8" fontId="7" fillId="4" borderId="19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44" fontId="5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8" fontId="5" fillId="2" borderId="24" xfId="0" applyNumberFormat="1" applyFont="1" applyFill="1" applyBorder="1" applyAlignment="1">
      <alignment horizontal="center" vertical="center" wrapText="1"/>
    </xf>
    <xf numFmtId="8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5" fillId="2" borderId="2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justify" vertical="top" wrapText="1"/>
    </xf>
    <xf numFmtId="0" fontId="9" fillId="2" borderId="0" xfId="0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8" fontId="5" fillId="0" borderId="0" xfId="0" applyNumberFormat="1" applyFont="1" applyBorder="1" applyAlignment="1">
      <alignment horizontal="right" vertical="top" wrapText="1"/>
    </xf>
    <xf numFmtId="44" fontId="5" fillId="0" borderId="19" xfId="0" applyNumberFormat="1" applyFont="1" applyBorder="1" applyAlignment="1">
      <alignment horizontal="justify" vertical="top" wrapText="1"/>
    </xf>
    <xf numFmtId="0" fontId="7" fillId="4" borderId="19" xfId="0" applyFont="1" applyFill="1" applyBorder="1" applyAlignment="1">
      <alignment horizontal="right" vertical="top" wrapText="1"/>
    </xf>
    <xf numFmtId="44" fontId="5" fillId="4" borderId="19" xfId="0" applyNumberFormat="1" applyFont="1" applyFill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2" fontId="5" fillId="0" borderId="26" xfId="0" applyNumberFormat="1" applyFont="1" applyBorder="1" applyAlignment="1">
      <alignment horizontal="center" vertical="center" wrapText="1"/>
    </xf>
    <xf numFmtId="8" fontId="5" fillId="0" borderId="26" xfId="0" applyNumberFormat="1" applyFont="1" applyBorder="1" applyAlignment="1">
      <alignment horizontal="center" vertical="center" wrapText="1"/>
    </xf>
    <xf numFmtId="44" fontId="5" fillId="0" borderId="26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/>
    </xf>
    <xf numFmtId="0" fontId="6" fillId="0" borderId="19" xfId="0" applyFont="1" applyBorder="1"/>
    <xf numFmtId="0" fontId="6" fillId="4" borderId="19" xfId="0" applyFont="1" applyFill="1" applyBorder="1"/>
    <xf numFmtId="0" fontId="8" fillId="4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top" wrapText="1"/>
    </xf>
    <xf numFmtId="0" fontId="8" fillId="4" borderId="1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8" fillId="4" borderId="19" xfId="0" applyNumberFormat="1" applyFont="1" applyFill="1" applyBorder="1" applyAlignment="1">
      <alignment horizontal="left" vertical="center" wrapText="1"/>
    </xf>
  </cellXfs>
  <cellStyles count="4">
    <cellStyle name="Excel Built-in Explanatory Text" xfId="2"/>
    <cellStyle name="Excel Built-in Normal" xfId="1"/>
    <cellStyle name="Normalny" xfId="0" builtinId="0"/>
    <cellStyle name="Normalny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397"/>
  <sheetViews>
    <sheetView tabSelected="1" zoomScale="80" zoomScaleNormal="80" workbookViewId="0">
      <selection activeCell="D112" sqref="D112"/>
    </sheetView>
  </sheetViews>
  <sheetFormatPr defaultRowHeight="15"/>
  <cols>
    <col min="1" max="1" width="6" customWidth="1"/>
    <col min="2" max="2" width="38.5703125" customWidth="1"/>
    <col min="3" max="3" width="9.28515625" customWidth="1"/>
    <col min="4" max="4" width="12" customWidth="1"/>
    <col min="5" max="5" width="11.7109375" style="7" customWidth="1"/>
    <col min="6" max="6" width="12.7109375" style="7" customWidth="1"/>
    <col min="7" max="7" width="12.7109375" customWidth="1"/>
    <col min="8" max="8" width="13" style="7" customWidth="1"/>
    <col min="9" max="9" width="13.140625" style="7" customWidth="1"/>
    <col min="10" max="10" width="13.7109375" customWidth="1"/>
    <col min="11" max="11" width="11.5703125" customWidth="1"/>
    <col min="12" max="13" width="12.140625" bestFit="1" customWidth="1"/>
    <col min="14" max="14" width="6.28515625" customWidth="1"/>
    <col min="15" max="15" width="7.85546875" customWidth="1"/>
    <col min="16" max="16" width="7" customWidth="1"/>
    <col min="17" max="17" width="8.85546875" customWidth="1"/>
    <col min="18" max="18" width="8.28515625" customWidth="1"/>
  </cols>
  <sheetData>
    <row r="1" spans="1:20" s="7" customFormat="1" ht="26.25" customHeight="1">
      <c r="A1" s="147" t="s">
        <v>75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25"/>
      <c r="M1" s="25"/>
      <c r="N1" s="25"/>
      <c r="O1" s="25"/>
    </row>
    <row r="2" spans="1:20" s="7" customFormat="1" ht="40.5" customHeight="1">
      <c r="A2" s="148" t="s">
        <v>91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5"/>
      <c r="M2" s="25"/>
      <c r="N2" s="25"/>
      <c r="O2" s="25"/>
    </row>
    <row r="3" spans="1:20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20" ht="32.25" customHeight="1">
      <c r="A4" s="149" t="s">
        <v>92</v>
      </c>
      <c r="B4" s="150"/>
      <c r="C4" s="150"/>
      <c r="D4" s="150"/>
      <c r="E4" s="150"/>
      <c r="F4" s="150"/>
      <c r="G4" s="150"/>
      <c r="H4" s="150"/>
      <c r="I4" s="150"/>
      <c r="J4" s="150"/>
      <c r="K4" s="151"/>
      <c r="L4" s="25"/>
      <c r="M4" s="25"/>
      <c r="N4" s="25"/>
      <c r="O4" s="25"/>
    </row>
    <row r="5" spans="1:20" ht="15" customHeight="1">
      <c r="A5" s="135" t="s">
        <v>0</v>
      </c>
      <c r="B5" s="135" t="s">
        <v>1</v>
      </c>
      <c r="C5" s="135" t="s">
        <v>93</v>
      </c>
      <c r="D5" s="135" t="s">
        <v>94</v>
      </c>
      <c r="E5" s="135" t="s">
        <v>95</v>
      </c>
      <c r="F5" s="136" t="s">
        <v>96</v>
      </c>
      <c r="G5" s="135" t="s">
        <v>97</v>
      </c>
      <c r="H5" s="135" t="s">
        <v>98</v>
      </c>
      <c r="I5" s="135" t="s">
        <v>99</v>
      </c>
      <c r="J5" s="135" t="s">
        <v>100</v>
      </c>
      <c r="K5" s="135" t="s">
        <v>101</v>
      </c>
      <c r="L5" s="25"/>
      <c r="M5" s="25"/>
      <c r="N5" s="25"/>
      <c r="O5" s="25"/>
    </row>
    <row r="6" spans="1:20" ht="36" customHeight="1">
      <c r="A6" s="135"/>
      <c r="B6" s="135"/>
      <c r="C6" s="135"/>
      <c r="D6" s="135"/>
      <c r="E6" s="135"/>
      <c r="F6" s="136"/>
      <c r="G6" s="135"/>
      <c r="H6" s="135"/>
      <c r="I6" s="135"/>
      <c r="J6" s="135"/>
      <c r="K6" s="135"/>
      <c r="L6" s="25"/>
      <c r="M6" s="25"/>
      <c r="N6" s="25"/>
      <c r="O6" s="25"/>
      <c r="P6" s="7"/>
      <c r="Q6" s="7"/>
      <c r="R6" s="7"/>
      <c r="S6" s="7"/>
      <c r="T6" s="7"/>
    </row>
    <row r="7" spans="1:20" s="7" customFormat="1" ht="26.25" customHeight="1">
      <c r="A7" s="135"/>
      <c r="B7" s="135"/>
      <c r="C7" s="135" t="s">
        <v>102</v>
      </c>
      <c r="D7" s="135"/>
      <c r="E7" s="135" t="s">
        <v>103</v>
      </c>
      <c r="F7" s="76" t="s">
        <v>104</v>
      </c>
      <c r="G7" s="77" t="s">
        <v>105</v>
      </c>
      <c r="H7" s="77" t="s">
        <v>106</v>
      </c>
      <c r="I7" s="135" t="s">
        <v>107</v>
      </c>
      <c r="J7" s="135"/>
      <c r="K7" s="135"/>
      <c r="L7" s="25"/>
      <c r="M7" s="25"/>
      <c r="N7" s="25"/>
      <c r="O7" s="25"/>
    </row>
    <row r="8" spans="1:20" s="7" customFormat="1" ht="29.25" customHeight="1">
      <c r="A8" s="135"/>
      <c r="B8" s="135"/>
      <c r="C8" s="135"/>
      <c r="D8" s="135"/>
      <c r="E8" s="135"/>
      <c r="F8" s="76" t="s">
        <v>112</v>
      </c>
      <c r="G8" s="77" t="s">
        <v>113</v>
      </c>
      <c r="H8" s="77" t="s">
        <v>120</v>
      </c>
      <c r="I8" s="135"/>
      <c r="J8" s="135"/>
      <c r="K8" s="135"/>
      <c r="L8" s="25"/>
      <c r="M8" s="25"/>
      <c r="N8" s="25"/>
      <c r="O8" s="25"/>
    </row>
    <row r="9" spans="1:20" ht="117" customHeight="1">
      <c r="A9" s="11" t="s">
        <v>3</v>
      </c>
      <c r="B9" s="57" t="s">
        <v>30</v>
      </c>
      <c r="C9" s="57">
        <v>1200</v>
      </c>
      <c r="D9" s="28" t="s">
        <v>31</v>
      </c>
      <c r="E9" s="28"/>
      <c r="F9" s="28"/>
      <c r="G9" s="65"/>
      <c r="H9" s="66"/>
      <c r="I9" s="65"/>
      <c r="J9" s="66"/>
      <c r="K9" s="78"/>
      <c r="L9" s="25"/>
      <c r="M9" s="25"/>
      <c r="N9" s="25"/>
      <c r="O9" s="25"/>
      <c r="P9" s="7"/>
      <c r="Q9" s="7"/>
      <c r="R9" s="7"/>
      <c r="S9" s="7"/>
      <c r="T9" s="7"/>
    </row>
    <row r="10" spans="1:20" ht="180.75" customHeight="1">
      <c r="A10" s="11" t="s">
        <v>4</v>
      </c>
      <c r="B10" s="57" t="s">
        <v>32</v>
      </c>
      <c r="C10" s="11">
        <v>300</v>
      </c>
      <c r="D10" s="28" t="s">
        <v>31</v>
      </c>
      <c r="E10" s="28"/>
      <c r="F10" s="28"/>
      <c r="G10" s="65"/>
      <c r="H10" s="66"/>
      <c r="I10" s="65"/>
      <c r="J10" s="66"/>
      <c r="K10" s="67"/>
      <c r="L10" s="25"/>
      <c r="M10" s="25"/>
      <c r="N10" s="25"/>
      <c r="O10" s="25"/>
    </row>
    <row r="11" spans="1:20" s="7" customFormat="1" ht="138" customHeight="1">
      <c r="A11" s="11" t="s">
        <v>5</v>
      </c>
      <c r="B11" s="57" t="s">
        <v>67</v>
      </c>
      <c r="C11" s="57">
        <v>1</v>
      </c>
      <c r="D11" s="28" t="s">
        <v>31</v>
      </c>
      <c r="E11" s="28"/>
      <c r="F11" s="65"/>
      <c r="G11" s="65"/>
      <c r="H11" s="66"/>
      <c r="I11" s="65"/>
      <c r="J11" s="66"/>
      <c r="K11" s="67"/>
      <c r="L11" s="25"/>
      <c r="M11" s="25"/>
      <c r="N11" s="25"/>
      <c r="O11" s="25"/>
    </row>
    <row r="12" spans="1:20" ht="63" customHeight="1">
      <c r="A12" s="11" t="s">
        <v>6</v>
      </c>
      <c r="B12" s="11" t="s">
        <v>76</v>
      </c>
      <c r="C12" s="11">
        <v>50</v>
      </c>
      <c r="D12" s="28" t="s">
        <v>31</v>
      </c>
      <c r="E12" s="28"/>
      <c r="F12" s="28"/>
      <c r="G12" s="65"/>
      <c r="H12" s="66"/>
      <c r="I12" s="65"/>
      <c r="J12" s="66"/>
      <c r="K12" s="67"/>
      <c r="L12" s="25"/>
      <c r="M12" s="25"/>
      <c r="N12" s="25"/>
      <c r="O12" s="25"/>
    </row>
    <row r="13" spans="1:20" ht="102.75" customHeight="1">
      <c r="A13" s="11" t="s">
        <v>7</v>
      </c>
      <c r="B13" s="57" t="s">
        <v>35</v>
      </c>
      <c r="C13" s="57">
        <v>750</v>
      </c>
      <c r="D13" s="28" t="s">
        <v>31</v>
      </c>
      <c r="E13" s="28"/>
      <c r="F13" s="28"/>
      <c r="G13" s="65"/>
      <c r="H13" s="66"/>
      <c r="I13" s="65"/>
      <c r="J13" s="66"/>
      <c r="K13" s="67"/>
      <c r="L13" s="25"/>
      <c r="M13" s="25"/>
      <c r="N13" s="25"/>
      <c r="O13" s="25"/>
    </row>
    <row r="14" spans="1:20" ht="123.75" customHeight="1">
      <c r="A14" s="11" t="s">
        <v>8</v>
      </c>
      <c r="B14" s="57" t="s">
        <v>77</v>
      </c>
      <c r="C14" s="57">
        <v>1500</v>
      </c>
      <c r="D14" s="28" t="s">
        <v>31</v>
      </c>
      <c r="E14" s="28"/>
      <c r="F14" s="28"/>
      <c r="G14" s="65"/>
      <c r="H14" s="66"/>
      <c r="I14" s="65"/>
      <c r="J14" s="66"/>
      <c r="K14" s="67"/>
      <c r="L14" s="25"/>
      <c r="M14" s="25"/>
      <c r="N14" s="25"/>
      <c r="O14" s="25"/>
    </row>
    <row r="15" spans="1:20" ht="87.75" customHeight="1">
      <c r="A15" s="11" t="s">
        <v>9</v>
      </c>
      <c r="B15" s="11" t="s">
        <v>78</v>
      </c>
      <c r="C15" s="57">
        <v>250</v>
      </c>
      <c r="D15" s="28" t="s">
        <v>31</v>
      </c>
      <c r="E15" s="28"/>
      <c r="F15" s="28"/>
      <c r="G15" s="65"/>
      <c r="H15" s="66"/>
      <c r="I15" s="65"/>
      <c r="J15" s="66"/>
      <c r="K15" s="67"/>
      <c r="L15" s="25"/>
      <c r="M15" s="25"/>
      <c r="N15" s="25"/>
      <c r="O15" s="25"/>
    </row>
    <row r="16" spans="1:20" ht="99.75" customHeight="1">
      <c r="A16" s="11" t="s">
        <v>10</v>
      </c>
      <c r="B16" s="57" t="s">
        <v>79</v>
      </c>
      <c r="C16" s="57">
        <v>1280</v>
      </c>
      <c r="D16" s="28" t="s">
        <v>31</v>
      </c>
      <c r="E16" s="28"/>
      <c r="F16" s="28"/>
      <c r="G16" s="65"/>
      <c r="H16" s="66"/>
      <c r="I16" s="65"/>
      <c r="J16" s="66"/>
      <c r="K16" s="67"/>
      <c r="L16" s="25"/>
      <c r="M16" s="25"/>
      <c r="N16" s="25"/>
      <c r="O16" s="25"/>
    </row>
    <row r="17" spans="1:53" ht="105.75" customHeight="1">
      <c r="A17" s="11" t="s">
        <v>11</v>
      </c>
      <c r="B17" s="57" t="s">
        <v>80</v>
      </c>
      <c r="C17" s="57">
        <v>2240</v>
      </c>
      <c r="D17" s="28" t="s">
        <v>31</v>
      </c>
      <c r="E17" s="28"/>
      <c r="F17" s="28"/>
      <c r="G17" s="65"/>
      <c r="H17" s="66"/>
      <c r="I17" s="65"/>
      <c r="J17" s="66"/>
      <c r="K17" s="67"/>
      <c r="L17" s="25"/>
      <c r="M17" s="25"/>
      <c r="N17" s="25"/>
      <c r="O17" s="25"/>
    </row>
    <row r="18" spans="1:53" ht="106.5" customHeight="1">
      <c r="A18" s="11" t="s">
        <v>21</v>
      </c>
      <c r="B18" s="11" t="s">
        <v>81</v>
      </c>
      <c r="C18" s="57">
        <v>640</v>
      </c>
      <c r="D18" s="28" t="s">
        <v>31</v>
      </c>
      <c r="E18" s="28"/>
      <c r="F18" s="28"/>
      <c r="G18" s="65"/>
      <c r="H18" s="66"/>
      <c r="I18" s="65"/>
      <c r="J18" s="66"/>
      <c r="K18" s="67"/>
      <c r="L18" s="25"/>
      <c r="M18" s="25"/>
      <c r="N18" s="25"/>
      <c r="O18" s="25"/>
    </row>
    <row r="19" spans="1:53" s="7" customFormat="1" ht="153" customHeight="1">
      <c r="A19" s="11" t="s">
        <v>22</v>
      </c>
      <c r="B19" s="11" t="s">
        <v>66</v>
      </c>
      <c r="C19" s="57">
        <v>1</v>
      </c>
      <c r="D19" s="28" t="s">
        <v>31</v>
      </c>
      <c r="E19" s="28"/>
      <c r="F19" s="28"/>
      <c r="G19" s="65"/>
      <c r="H19" s="66"/>
      <c r="I19" s="65"/>
      <c r="J19" s="66"/>
      <c r="K19" s="67"/>
      <c r="L19" s="25"/>
      <c r="M19" s="25"/>
      <c r="N19" s="25"/>
      <c r="O19" s="25"/>
    </row>
    <row r="20" spans="1:53" ht="115.5" customHeight="1">
      <c r="A20" s="11" t="s">
        <v>24</v>
      </c>
      <c r="B20" s="11" t="s">
        <v>53</v>
      </c>
      <c r="C20" s="11">
        <v>75</v>
      </c>
      <c r="D20" s="28" t="s">
        <v>31</v>
      </c>
      <c r="E20" s="28"/>
      <c r="F20" s="28"/>
      <c r="G20" s="65"/>
      <c r="H20" s="66"/>
      <c r="I20" s="65"/>
      <c r="J20" s="66"/>
      <c r="K20" s="67"/>
      <c r="L20" s="25"/>
      <c r="M20" s="25"/>
      <c r="N20" s="25"/>
      <c r="O20" s="2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153" customHeight="1">
      <c r="A21" s="11" t="s">
        <v>26</v>
      </c>
      <c r="B21" s="79" t="s">
        <v>34</v>
      </c>
      <c r="C21" s="57">
        <v>400</v>
      </c>
      <c r="D21" s="28" t="s">
        <v>31</v>
      </c>
      <c r="E21" s="28"/>
      <c r="F21" s="28"/>
      <c r="G21" s="65"/>
      <c r="H21" s="66"/>
      <c r="I21" s="65"/>
      <c r="J21" s="66"/>
      <c r="K21" s="67"/>
      <c r="L21" s="25"/>
      <c r="M21" s="25"/>
      <c r="N21" s="25"/>
      <c r="O21" s="25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  <row r="22" spans="1:53" ht="144" customHeight="1">
      <c r="A22" s="11" t="s">
        <v>28</v>
      </c>
      <c r="B22" s="79" t="s">
        <v>33</v>
      </c>
      <c r="C22" s="57">
        <v>200</v>
      </c>
      <c r="D22" s="28" t="s">
        <v>31</v>
      </c>
      <c r="E22" s="28"/>
      <c r="F22" s="28"/>
      <c r="G22" s="65"/>
      <c r="H22" s="66"/>
      <c r="I22" s="65"/>
      <c r="J22" s="66"/>
      <c r="K22" s="67"/>
      <c r="L22" s="25"/>
      <c r="M22" s="25"/>
      <c r="N22" s="25"/>
      <c r="O22" s="13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</row>
    <row r="23" spans="1:53" s="6" customFormat="1" ht="63.75" customHeight="1">
      <c r="A23" s="11" t="s">
        <v>108</v>
      </c>
      <c r="B23" s="57" t="s">
        <v>29</v>
      </c>
      <c r="C23" s="11">
        <v>180</v>
      </c>
      <c r="D23" s="28" t="s">
        <v>31</v>
      </c>
      <c r="E23" s="28"/>
      <c r="F23" s="28"/>
      <c r="G23" s="65"/>
      <c r="H23" s="66"/>
      <c r="I23" s="65"/>
      <c r="J23" s="66"/>
      <c r="K23" s="67"/>
      <c r="L23" s="25"/>
      <c r="M23" s="29"/>
      <c r="N23" s="29"/>
      <c r="O23" s="29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53" s="2" customFormat="1" ht="29.25" customHeight="1" thickBot="1">
      <c r="A24" s="56"/>
      <c r="B24" s="128" t="s">
        <v>122</v>
      </c>
      <c r="C24" s="56"/>
      <c r="D24" s="60"/>
      <c r="E24" s="60"/>
      <c r="F24" s="73" t="s">
        <v>109</v>
      </c>
      <c r="G24" s="74"/>
      <c r="H24" s="75"/>
      <c r="I24" s="74"/>
      <c r="J24" s="63"/>
      <c r="K24" s="64"/>
      <c r="L24" s="29"/>
      <c r="M24" s="30"/>
      <c r="N24" s="29"/>
      <c r="O24" s="29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53" s="3" customFormat="1" ht="29.25" customHeight="1" thickBot="1">
      <c r="A25" s="56"/>
      <c r="B25" s="59"/>
      <c r="C25" s="56"/>
      <c r="D25" s="60"/>
      <c r="E25" s="60"/>
      <c r="F25" s="80"/>
      <c r="G25" s="81"/>
      <c r="H25" s="82"/>
      <c r="I25" s="81"/>
      <c r="J25" s="63"/>
      <c r="K25" s="64"/>
      <c r="L25" s="29"/>
      <c r="M25" s="30"/>
      <c r="N25" s="29"/>
      <c r="O25" s="29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53" s="3" customFormat="1" ht="78.75" customHeight="1" thickBot="1">
      <c r="A26" s="138" t="s">
        <v>114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29"/>
      <c r="M26" s="29"/>
      <c r="N26" s="29"/>
      <c r="O26" s="29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53" s="1" customFormat="1" ht="27.75" customHeight="1" thickBot="1">
      <c r="A27" s="129" t="s">
        <v>110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29"/>
      <c r="M27" s="29"/>
      <c r="N27" s="29"/>
      <c r="O27" s="29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53" s="5" customFormat="1" ht="27.75" customHeight="1">
      <c r="A28" s="131" t="s">
        <v>0</v>
      </c>
      <c r="B28" s="131" t="s">
        <v>1</v>
      </c>
      <c r="C28" s="131" t="s">
        <v>93</v>
      </c>
      <c r="D28" s="131" t="s">
        <v>94</v>
      </c>
      <c r="E28" s="131" t="s">
        <v>95</v>
      </c>
      <c r="F28" s="133" t="s">
        <v>96</v>
      </c>
      <c r="G28" s="131" t="s">
        <v>97</v>
      </c>
      <c r="H28" s="131" t="s">
        <v>98</v>
      </c>
      <c r="I28" s="131" t="s">
        <v>99</v>
      </c>
      <c r="J28" s="131" t="s">
        <v>111</v>
      </c>
      <c r="K28" s="131" t="s">
        <v>101</v>
      </c>
      <c r="L28" s="29"/>
      <c r="M28" s="29"/>
      <c r="N28" s="29"/>
      <c r="O28" s="29"/>
    </row>
    <row r="29" spans="1:53" ht="22.5" customHeight="1">
      <c r="A29" s="137"/>
      <c r="B29" s="137"/>
      <c r="C29" s="132"/>
      <c r="D29" s="137"/>
      <c r="E29" s="132"/>
      <c r="F29" s="134"/>
      <c r="G29" s="132"/>
      <c r="H29" s="132"/>
      <c r="I29" s="132"/>
      <c r="J29" s="137"/>
      <c r="K29" s="137"/>
      <c r="L29" s="25"/>
      <c r="M29" s="29"/>
      <c r="N29" s="29"/>
      <c r="O29" s="29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53" s="7" customFormat="1" ht="30.75" customHeight="1">
      <c r="A30" s="137"/>
      <c r="B30" s="137"/>
      <c r="C30" s="131" t="s">
        <v>102</v>
      </c>
      <c r="D30" s="137"/>
      <c r="E30" s="131" t="s">
        <v>103</v>
      </c>
      <c r="F30" s="58" t="s">
        <v>104</v>
      </c>
      <c r="G30" s="89" t="s">
        <v>105</v>
      </c>
      <c r="H30" s="89" t="s">
        <v>106</v>
      </c>
      <c r="I30" s="131" t="s">
        <v>107</v>
      </c>
      <c r="J30" s="137"/>
      <c r="K30" s="137"/>
      <c r="L30" s="25"/>
      <c r="M30" s="29"/>
      <c r="N30" s="29"/>
      <c r="O30" s="29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53" s="7" customFormat="1" ht="30" customHeight="1">
      <c r="A31" s="132"/>
      <c r="B31" s="132"/>
      <c r="C31" s="132"/>
      <c r="D31" s="132"/>
      <c r="E31" s="132"/>
      <c r="F31" s="76" t="s">
        <v>112</v>
      </c>
      <c r="G31" s="77" t="s">
        <v>113</v>
      </c>
      <c r="H31" s="77" t="s">
        <v>120</v>
      </c>
      <c r="I31" s="132"/>
      <c r="J31" s="132"/>
      <c r="K31" s="132"/>
      <c r="L31" s="25"/>
      <c r="M31" s="29"/>
      <c r="N31" s="29"/>
      <c r="O31" s="29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53" s="7" customFormat="1" ht="53.25" customHeight="1">
      <c r="A32" s="11" t="s">
        <v>3</v>
      </c>
      <c r="B32" s="57" t="s">
        <v>12</v>
      </c>
      <c r="C32" s="57">
        <v>750</v>
      </c>
      <c r="D32" s="79" t="s">
        <v>31</v>
      </c>
      <c r="E32" s="86"/>
      <c r="F32" s="86"/>
      <c r="G32" s="65"/>
      <c r="H32" s="65"/>
      <c r="I32" s="86"/>
      <c r="J32" s="87"/>
      <c r="K32" s="57"/>
      <c r="L32" s="31"/>
      <c r="M32" s="29"/>
      <c r="N32" s="29"/>
      <c r="O32" s="29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26.75" customHeight="1">
      <c r="A33" s="11" t="s">
        <v>4</v>
      </c>
      <c r="B33" s="57" t="s">
        <v>82</v>
      </c>
      <c r="C33" s="57">
        <v>24</v>
      </c>
      <c r="D33" s="28" t="s">
        <v>31</v>
      </c>
      <c r="E33" s="28"/>
      <c r="F33" s="28"/>
      <c r="G33" s="65"/>
      <c r="H33" s="66"/>
      <c r="I33" s="65"/>
      <c r="J33" s="66"/>
      <c r="K33" s="67"/>
      <c r="L33" s="32"/>
      <c r="M33" s="29"/>
      <c r="N33" s="29"/>
      <c r="O33" s="33"/>
      <c r="P33" s="5"/>
      <c r="Q33" s="12"/>
      <c r="R33" s="5"/>
      <c r="S33" s="5"/>
      <c r="T33" s="5"/>
      <c r="U33" s="5"/>
      <c r="V33" s="5"/>
      <c r="W33" s="5"/>
      <c r="X33" s="5"/>
      <c r="Y33" s="5"/>
    </row>
    <row r="34" spans="1:25" ht="105" customHeight="1">
      <c r="A34" s="11" t="s">
        <v>5</v>
      </c>
      <c r="B34" s="57" t="s">
        <v>83</v>
      </c>
      <c r="C34" s="57">
        <v>2</v>
      </c>
      <c r="D34" s="28" t="s">
        <v>31</v>
      </c>
      <c r="E34" s="28"/>
      <c r="F34" s="28"/>
      <c r="G34" s="65"/>
      <c r="H34" s="66"/>
      <c r="I34" s="65"/>
      <c r="J34" s="66"/>
      <c r="K34" s="57"/>
      <c r="L34" s="32"/>
      <c r="M34" s="25"/>
      <c r="N34" s="25"/>
      <c r="O34" s="25"/>
    </row>
    <row r="35" spans="1:25" ht="85.5" customHeight="1">
      <c r="A35" s="11" t="s">
        <v>6</v>
      </c>
      <c r="B35" s="11" t="s">
        <v>54</v>
      </c>
      <c r="C35" s="11">
        <v>100</v>
      </c>
      <c r="D35" s="88" t="s">
        <v>31</v>
      </c>
      <c r="E35" s="88"/>
      <c r="F35" s="88"/>
      <c r="G35" s="68"/>
      <c r="H35" s="69"/>
      <c r="I35" s="68"/>
      <c r="J35" s="69"/>
      <c r="K35" s="67"/>
      <c r="L35" s="32"/>
      <c r="M35" s="25"/>
      <c r="N35" s="25"/>
      <c r="O35" s="31"/>
      <c r="Q35" s="10"/>
    </row>
    <row r="36" spans="1:25" ht="84.75" customHeight="1">
      <c r="A36" s="11" t="s">
        <v>7</v>
      </c>
      <c r="B36" s="11" t="s">
        <v>36</v>
      </c>
      <c r="C36" s="11">
        <v>100</v>
      </c>
      <c r="D36" s="88" t="s">
        <v>31</v>
      </c>
      <c r="E36" s="88"/>
      <c r="F36" s="88"/>
      <c r="G36" s="68"/>
      <c r="H36" s="69"/>
      <c r="I36" s="68"/>
      <c r="J36" s="69"/>
      <c r="K36" s="67"/>
      <c r="L36" s="32"/>
      <c r="M36" s="25"/>
      <c r="N36" s="25"/>
      <c r="O36" s="25"/>
    </row>
    <row r="37" spans="1:25" ht="69" customHeight="1">
      <c r="A37" s="11" t="s">
        <v>8</v>
      </c>
      <c r="B37" s="97" t="s">
        <v>55</v>
      </c>
      <c r="C37" s="93">
        <v>1</v>
      </c>
      <c r="D37" s="88" t="s">
        <v>59</v>
      </c>
      <c r="E37" s="88"/>
      <c r="F37" s="88"/>
      <c r="G37" s="94"/>
      <c r="H37" s="95"/>
      <c r="I37" s="95"/>
      <c r="J37" s="69"/>
      <c r="K37" s="67"/>
      <c r="L37" s="32"/>
      <c r="M37" s="25"/>
      <c r="N37" s="25"/>
      <c r="O37" s="25"/>
      <c r="Q37" s="10"/>
    </row>
    <row r="38" spans="1:25" s="7" customFormat="1" ht="34.5" customHeight="1">
      <c r="A38" s="11" t="s">
        <v>9</v>
      </c>
      <c r="B38" s="97" t="s">
        <v>58</v>
      </c>
      <c r="C38" s="93">
        <v>5</v>
      </c>
      <c r="D38" s="88" t="s">
        <v>59</v>
      </c>
      <c r="E38" s="88"/>
      <c r="F38" s="88"/>
      <c r="G38" s="94"/>
      <c r="H38" s="95"/>
      <c r="I38" s="95"/>
      <c r="J38" s="69"/>
      <c r="K38" s="67"/>
      <c r="L38" s="32"/>
      <c r="M38" s="25"/>
      <c r="N38" s="25"/>
      <c r="O38" s="25"/>
    </row>
    <row r="39" spans="1:25" ht="46.5" customHeight="1">
      <c r="A39" s="11" t="s">
        <v>10</v>
      </c>
      <c r="B39" s="97" t="s">
        <v>60</v>
      </c>
      <c r="C39" s="11">
        <v>1</v>
      </c>
      <c r="D39" s="88" t="s">
        <v>31</v>
      </c>
      <c r="E39" s="88"/>
      <c r="F39" s="88"/>
      <c r="G39" s="96"/>
      <c r="H39" s="96"/>
      <c r="I39" s="96"/>
      <c r="J39" s="69"/>
      <c r="K39" s="67"/>
      <c r="L39" s="32"/>
      <c r="M39" s="25"/>
      <c r="N39" s="25"/>
      <c r="O39" s="25"/>
    </row>
    <row r="40" spans="1:25" s="7" customFormat="1" ht="51.75" customHeight="1">
      <c r="A40" s="11" t="s">
        <v>11</v>
      </c>
      <c r="B40" s="97" t="s">
        <v>61</v>
      </c>
      <c r="C40" s="11">
        <v>5</v>
      </c>
      <c r="D40" s="88" t="s">
        <v>31</v>
      </c>
      <c r="E40" s="88"/>
      <c r="F40" s="88"/>
      <c r="G40" s="96"/>
      <c r="H40" s="96"/>
      <c r="I40" s="96"/>
      <c r="J40" s="69"/>
      <c r="K40" s="67"/>
      <c r="L40" s="32"/>
      <c r="M40" s="25"/>
      <c r="N40" s="25"/>
      <c r="O40" s="25"/>
    </row>
    <row r="41" spans="1:25" s="7" customFormat="1" ht="48.75" customHeight="1">
      <c r="A41" s="11" t="s">
        <v>21</v>
      </c>
      <c r="B41" s="97" t="s">
        <v>68</v>
      </c>
      <c r="C41" s="11">
        <v>1</v>
      </c>
      <c r="D41" s="88" t="s">
        <v>31</v>
      </c>
      <c r="E41" s="88"/>
      <c r="F41" s="88"/>
      <c r="G41" s="96"/>
      <c r="H41" s="96"/>
      <c r="I41" s="96"/>
      <c r="J41" s="69"/>
      <c r="K41" s="67"/>
      <c r="L41" s="32"/>
      <c r="M41" s="25"/>
      <c r="N41" s="25"/>
      <c r="O41" s="25"/>
    </row>
    <row r="42" spans="1:25" s="7" customFormat="1" ht="48.75" customHeight="1">
      <c r="A42" s="11" t="s">
        <v>22</v>
      </c>
      <c r="B42" s="97" t="s">
        <v>69</v>
      </c>
      <c r="C42" s="11">
        <v>1</v>
      </c>
      <c r="D42" s="88" t="s">
        <v>31</v>
      </c>
      <c r="E42" s="88"/>
      <c r="F42" s="88"/>
      <c r="G42" s="96"/>
      <c r="H42" s="96"/>
      <c r="I42" s="96"/>
      <c r="J42" s="69"/>
      <c r="K42" s="67"/>
      <c r="L42" s="32"/>
      <c r="M42" s="25"/>
      <c r="N42" s="25"/>
      <c r="O42" s="25"/>
    </row>
    <row r="43" spans="1:25" s="7" customFormat="1" ht="58.5" customHeight="1">
      <c r="A43" s="11" t="s">
        <v>24</v>
      </c>
      <c r="B43" s="97" t="s">
        <v>70</v>
      </c>
      <c r="C43" s="11">
        <v>1</v>
      </c>
      <c r="D43" s="88" t="s">
        <v>31</v>
      </c>
      <c r="E43" s="88"/>
      <c r="F43" s="88"/>
      <c r="G43" s="96"/>
      <c r="H43" s="96"/>
      <c r="I43" s="96"/>
      <c r="J43" s="69"/>
      <c r="K43" s="67"/>
      <c r="L43" s="32"/>
      <c r="M43" s="32"/>
      <c r="N43" s="25"/>
      <c r="O43" s="25"/>
    </row>
    <row r="44" spans="1:25" s="7" customFormat="1" ht="58.5" customHeight="1">
      <c r="A44" s="11" t="s">
        <v>26</v>
      </c>
      <c r="B44" s="97" t="s">
        <v>71</v>
      </c>
      <c r="C44" s="11">
        <v>1</v>
      </c>
      <c r="D44" s="88" t="s">
        <v>31</v>
      </c>
      <c r="E44" s="88"/>
      <c r="F44" s="88"/>
      <c r="G44" s="96"/>
      <c r="H44" s="96"/>
      <c r="I44" s="96"/>
      <c r="J44" s="69"/>
      <c r="K44" s="67"/>
      <c r="L44" s="32"/>
      <c r="M44" s="25"/>
      <c r="N44" s="25"/>
      <c r="O44" s="25"/>
    </row>
    <row r="45" spans="1:25" s="7" customFormat="1" ht="58.5" customHeight="1">
      <c r="A45" s="11" t="s">
        <v>28</v>
      </c>
      <c r="B45" s="97" t="s">
        <v>72</v>
      </c>
      <c r="C45" s="11">
        <v>1</v>
      </c>
      <c r="D45" s="88" t="s">
        <v>73</v>
      </c>
      <c r="E45" s="88"/>
      <c r="F45" s="88"/>
      <c r="G45" s="96"/>
      <c r="H45" s="96"/>
      <c r="I45" s="96"/>
      <c r="J45" s="69"/>
      <c r="K45" s="67"/>
      <c r="L45" s="32"/>
      <c r="M45" s="25"/>
      <c r="N45" s="25"/>
      <c r="O45" s="25"/>
    </row>
    <row r="46" spans="1:25" s="7" customFormat="1" ht="31.5" customHeight="1">
      <c r="A46" s="56"/>
      <c r="B46" s="128" t="s">
        <v>122</v>
      </c>
      <c r="C46" s="56"/>
      <c r="D46" s="60"/>
      <c r="E46" s="60"/>
      <c r="F46" s="70" t="s">
        <v>109</v>
      </c>
      <c r="G46" s="98"/>
      <c r="H46" s="98"/>
      <c r="I46" s="61"/>
      <c r="J46" s="63"/>
      <c r="K46" s="64"/>
      <c r="L46" s="32"/>
      <c r="M46" s="32"/>
      <c r="N46" s="25"/>
      <c r="O46" s="25"/>
    </row>
    <row r="47" spans="1:25" ht="57.75" hidden="1" customHeight="1">
      <c r="A47" s="14">
        <v>11</v>
      </c>
      <c r="B47" s="15" t="s">
        <v>84</v>
      </c>
      <c r="C47" s="16">
        <v>10</v>
      </c>
      <c r="D47" s="16" t="s">
        <v>31</v>
      </c>
      <c r="E47" s="16">
        <v>67.92</v>
      </c>
      <c r="F47" s="17">
        <v>849</v>
      </c>
      <c r="G47" s="39">
        <f>E47+F47</f>
        <v>916.92</v>
      </c>
      <c r="H47" s="40">
        <f t="shared" ref="H47:H50" si="0">J47-I47</f>
        <v>679.19999999999891</v>
      </c>
      <c r="I47" s="40">
        <f t="shared" ref="I47:I48" si="1">C47*F47</f>
        <v>8490</v>
      </c>
      <c r="J47" s="83">
        <f t="shared" ref="J47:J48" si="2">C47*G47</f>
        <v>9169.1999999999989</v>
      </c>
      <c r="K47" s="27"/>
      <c r="L47" s="25"/>
      <c r="M47" s="41"/>
      <c r="N47" s="25"/>
      <c r="O47" s="25"/>
    </row>
    <row r="48" spans="1:25" s="7" customFormat="1" ht="80.25" hidden="1" customHeight="1">
      <c r="A48" s="34">
        <v>9</v>
      </c>
      <c r="B48" s="18" t="s">
        <v>85</v>
      </c>
      <c r="C48" s="16">
        <v>0</v>
      </c>
      <c r="D48" s="16" t="s">
        <v>31</v>
      </c>
      <c r="E48" s="19">
        <f t="shared" ref="E48:E50" si="3">G48-F48</f>
        <v>49.22</v>
      </c>
      <c r="F48" s="20">
        <v>205.07</v>
      </c>
      <c r="G48" s="39">
        <v>254.29</v>
      </c>
      <c r="H48" s="42">
        <f t="shared" si="0"/>
        <v>0</v>
      </c>
      <c r="I48" s="43">
        <f t="shared" si="1"/>
        <v>0</v>
      </c>
      <c r="J48" s="35">
        <f t="shared" si="2"/>
        <v>0</v>
      </c>
      <c r="K48" s="26"/>
      <c r="L48" s="25">
        <v>23</v>
      </c>
      <c r="M48" s="25"/>
      <c r="N48" s="25"/>
      <c r="O48" s="25"/>
    </row>
    <row r="49" spans="1:15" ht="282" hidden="1" customHeight="1">
      <c r="A49" s="34">
        <v>10</v>
      </c>
      <c r="B49" s="21" t="s">
        <v>43</v>
      </c>
      <c r="C49" s="22">
        <v>0</v>
      </c>
      <c r="D49" s="22" t="s">
        <v>31</v>
      </c>
      <c r="E49" s="23">
        <f t="shared" si="3"/>
        <v>0.22999999999999998</v>
      </c>
      <c r="F49" s="23">
        <v>1</v>
      </c>
      <c r="G49" s="44">
        <v>1.23</v>
      </c>
      <c r="H49" s="45">
        <f t="shared" si="0"/>
        <v>-1</v>
      </c>
      <c r="I49" s="46">
        <v>1</v>
      </c>
      <c r="J49" s="47">
        <f t="shared" ref="J49:J50" si="4">C49*G49</f>
        <v>0</v>
      </c>
      <c r="K49" s="26"/>
      <c r="L49" s="25"/>
      <c r="M49" s="25"/>
      <c r="N49" s="48"/>
      <c r="O49" s="25"/>
    </row>
    <row r="50" spans="1:15" s="6" customFormat="1" ht="218.25" hidden="1" customHeight="1">
      <c r="A50" s="36">
        <v>11</v>
      </c>
      <c r="B50" s="24" t="s">
        <v>39</v>
      </c>
      <c r="C50" s="99">
        <v>1</v>
      </c>
      <c r="D50" s="100" t="s">
        <v>31</v>
      </c>
      <c r="E50" s="100">
        <f t="shared" si="3"/>
        <v>241.5</v>
      </c>
      <c r="F50" s="100">
        <v>1050</v>
      </c>
      <c r="G50" s="103">
        <v>1291.5</v>
      </c>
      <c r="H50" s="37">
        <f t="shared" si="0"/>
        <v>241.5</v>
      </c>
      <c r="I50" s="104">
        <f>C50*F50</f>
        <v>1050</v>
      </c>
      <c r="J50" s="101">
        <f t="shared" si="4"/>
        <v>1291.5</v>
      </c>
      <c r="K50" s="38"/>
      <c r="L50" s="25"/>
      <c r="M50" s="25"/>
      <c r="N50" s="25"/>
      <c r="O50" s="25"/>
    </row>
    <row r="51" spans="1:15" s="7" customFormat="1" ht="26.25" customHeight="1">
      <c r="A51" s="13"/>
      <c r="B51" s="24"/>
      <c r="C51" s="13"/>
      <c r="D51" s="85"/>
      <c r="E51" s="85"/>
      <c r="F51" s="85"/>
      <c r="G51" s="81"/>
      <c r="H51" s="82"/>
      <c r="I51" s="81"/>
      <c r="J51" s="82"/>
      <c r="K51" s="64"/>
      <c r="L51" s="25"/>
      <c r="M51" s="25"/>
      <c r="N51" s="25"/>
      <c r="O51" s="25"/>
    </row>
    <row r="52" spans="1:15" s="7" customFormat="1" ht="51" customHeight="1">
      <c r="A52" s="138" t="s">
        <v>115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25"/>
      <c r="M52" s="25"/>
      <c r="N52" s="25"/>
      <c r="O52" s="25"/>
    </row>
    <row r="53" spans="1:15" s="7" customFormat="1" ht="28.5" customHeight="1">
      <c r="A53" s="29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25"/>
      <c r="M53" s="25"/>
      <c r="N53" s="25"/>
      <c r="O53" s="25"/>
    </row>
    <row r="54" spans="1:15" s="7" customFormat="1" ht="33.75" customHeight="1">
      <c r="A54" s="129" t="s">
        <v>116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25"/>
      <c r="M54" s="25"/>
      <c r="N54" s="25"/>
      <c r="O54" s="25"/>
    </row>
    <row r="55" spans="1:15" s="7" customFormat="1" ht="37.5" customHeight="1">
      <c r="A55" s="153" t="s">
        <v>0</v>
      </c>
      <c r="B55" s="146" t="s">
        <v>1</v>
      </c>
      <c r="C55" s="146" t="s">
        <v>93</v>
      </c>
      <c r="D55" s="146" t="s">
        <v>94</v>
      </c>
      <c r="E55" s="76" t="s">
        <v>95</v>
      </c>
      <c r="F55" s="76" t="s">
        <v>96</v>
      </c>
      <c r="G55" s="76" t="s">
        <v>97</v>
      </c>
      <c r="H55" s="76" t="s">
        <v>98</v>
      </c>
      <c r="I55" s="76" t="s">
        <v>99</v>
      </c>
      <c r="J55" s="146" t="s">
        <v>111</v>
      </c>
      <c r="K55" s="146" t="s">
        <v>101</v>
      </c>
      <c r="L55" s="25"/>
      <c r="M55" s="25"/>
      <c r="N55" s="25"/>
      <c r="O55" s="25"/>
    </row>
    <row r="56" spans="1:15" s="7" customFormat="1" ht="30" customHeight="1">
      <c r="A56" s="137"/>
      <c r="B56" s="152"/>
      <c r="C56" s="134"/>
      <c r="D56" s="152"/>
      <c r="E56" s="146" t="s">
        <v>103</v>
      </c>
      <c r="F56" s="76" t="s">
        <v>104</v>
      </c>
      <c r="G56" s="76" t="s">
        <v>105</v>
      </c>
      <c r="H56" s="76" t="s">
        <v>106</v>
      </c>
      <c r="I56" s="146" t="s">
        <v>107</v>
      </c>
      <c r="J56" s="152"/>
      <c r="K56" s="152"/>
      <c r="L56" s="25"/>
      <c r="M56" s="25"/>
      <c r="N56" s="25"/>
      <c r="O56" s="25"/>
    </row>
    <row r="57" spans="1:15" s="7" customFormat="1" ht="30" customHeight="1">
      <c r="A57" s="132"/>
      <c r="B57" s="134"/>
      <c r="C57" s="76" t="s">
        <v>102</v>
      </c>
      <c r="D57" s="134"/>
      <c r="E57" s="134"/>
      <c r="F57" s="76" t="s">
        <v>112</v>
      </c>
      <c r="G57" s="77" t="s">
        <v>113</v>
      </c>
      <c r="H57" s="77" t="s">
        <v>120</v>
      </c>
      <c r="I57" s="134"/>
      <c r="J57" s="134"/>
      <c r="K57" s="134"/>
      <c r="L57" s="25"/>
      <c r="M57" s="25"/>
      <c r="N57" s="25"/>
      <c r="O57" s="25"/>
    </row>
    <row r="58" spans="1:15" s="7" customFormat="1" ht="180.75" customHeight="1">
      <c r="A58" s="11" t="s">
        <v>3</v>
      </c>
      <c r="B58" s="79" t="s">
        <v>74</v>
      </c>
      <c r="C58" s="11">
        <v>500</v>
      </c>
      <c r="D58" s="88" t="s">
        <v>31</v>
      </c>
      <c r="E58" s="88"/>
      <c r="F58" s="88"/>
      <c r="G58" s="68"/>
      <c r="H58" s="69"/>
      <c r="I58" s="68"/>
      <c r="J58" s="69"/>
      <c r="K58" s="67"/>
      <c r="L58" s="25"/>
      <c r="M58" s="25"/>
      <c r="N58" s="25"/>
      <c r="O58" s="25"/>
    </row>
    <row r="59" spans="1:15" s="7" customFormat="1" ht="33.75" customHeight="1">
      <c r="A59" s="13"/>
      <c r="B59" s="128" t="s">
        <v>122</v>
      </c>
      <c r="C59" s="108"/>
      <c r="D59" s="109"/>
      <c r="E59" s="85"/>
      <c r="F59" s="70" t="s">
        <v>109</v>
      </c>
      <c r="G59" s="71"/>
      <c r="H59" s="72"/>
      <c r="I59" s="81"/>
      <c r="J59" s="82"/>
      <c r="K59" s="64"/>
      <c r="L59" s="29"/>
      <c r="M59" s="25"/>
      <c r="N59" s="25"/>
      <c r="O59" s="13"/>
    </row>
    <row r="60" spans="1:15" ht="30.75" customHeight="1">
      <c r="A60" s="145"/>
      <c r="B60" s="145"/>
      <c r="C60" s="145"/>
      <c r="D60" s="145"/>
      <c r="E60" s="145"/>
      <c r="F60" s="145"/>
      <c r="G60" s="145"/>
      <c r="H60" s="62"/>
      <c r="I60" s="61"/>
      <c r="J60" s="63"/>
      <c r="K60" s="102"/>
      <c r="L60" s="29"/>
      <c r="M60" s="25"/>
      <c r="N60" s="25"/>
      <c r="O60" s="25"/>
    </row>
    <row r="61" spans="1:15" s="7" customFormat="1" ht="82.5" customHeight="1">
      <c r="A61" s="138" t="s">
        <v>124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25"/>
      <c r="M61" s="25"/>
      <c r="N61" s="25"/>
      <c r="O61" s="25"/>
    </row>
    <row r="62" spans="1:15" s="7" customFormat="1" ht="15" customHeight="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25"/>
      <c r="M62" s="25"/>
      <c r="N62" s="25"/>
      <c r="O62" s="25"/>
    </row>
    <row r="63" spans="1:15" ht="66" customHeight="1">
      <c r="A63" s="129" t="s">
        <v>117</v>
      </c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25"/>
      <c r="M63" s="25"/>
      <c r="N63" s="25"/>
      <c r="O63" s="25"/>
    </row>
    <row r="64" spans="1:15" ht="15" customHeight="1">
      <c r="A64" s="153" t="s">
        <v>0</v>
      </c>
      <c r="B64" s="153" t="s">
        <v>1</v>
      </c>
      <c r="C64" s="135" t="s">
        <v>93</v>
      </c>
      <c r="D64" s="153" t="s">
        <v>94</v>
      </c>
      <c r="E64" s="143" t="s">
        <v>95</v>
      </c>
      <c r="F64" s="143" t="s">
        <v>96</v>
      </c>
      <c r="G64" s="136" t="s">
        <v>97</v>
      </c>
      <c r="H64" s="136" t="s">
        <v>98</v>
      </c>
      <c r="I64" s="136" t="s">
        <v>99</v>
      </c>
      <c r="J64" s="146" t="s">
        <v>111</v>
      </c>
      <c r="K64" s="153" t="s">
        <v>101</v>
      </c>
      <c r="L64" s="25"/>
      <c r="M64" s="25"/>
      <c r="N64" s="25"/>
      <c r="O64" s="25"/>
    </row>
    <row r="65" spans="1:15" ht="35.25" customHeight="1">
      <c r="A65" s="137"/>
      <c r="B65" s="137"/>
      <c r="C65" s="135"/>
      <c r="D65" s="137"/>
      <c r="E65" s="143"/>
      <c r="F65" s="143"/>
      <c r="G65" s="136"/>
      <c r="H65" s="136"/>
      <c r="I65" s="136"/>
      <c r="J65" s="152"/>
      <c r="K65" s="137"/>
      <c r="L65" s="25"/>
      <c r="M65" s="25"/>
      <c r="N65" s="25"/>
      <c r="O65" s="25"/>
    </row>
    <row r="66" spans="1:15" s="7" customFormat="1" ht="28.5" customHeight="1">
      <c r="A66" s="137"/>
      <c r="B66" s="137"/>
      <c r="C66" s="153" t="s">
        <v>102</v>
      </c>
      <c r="D66" s="137"/>
      <c r="E66" s="146" t="s">
        <v>103</v>
      </c>
      <c r="F66" s="76" t="s">
        <v>104</v>
      </c>
      <c r="G66" s="76" t="s">
        <v>105</v>
      </c>
      <c r="H66" s="76" t="s">
        <v>106</v>
      </c>
      <c r="I66" s="146" t="s">
        <v>107</v>
      </c>
      <c r="J66" s="152"/>
      <c r="K66" s="137"/>
      <c r="L66" s="25"/>
      <c r="M66" s="25"/>
      <c r="N66" s="25"/>
      <c r="O66" s="25"/>
    </row>
    <row r="67" spans="1:15" s="7" customFormat="1" ht="29.25" customHeight="1">
      <c r="A67" s="132"/>
      <c r="B67" s="132"/>
      <c r="C67" s="132"/>
      <c r="D67" s="132"/>
      <c r="E67" s="134"/>
      <c r="F67" s="76" t="s">
        <v>112</v>
      </c>
      <c r="G67" s="77" t="s">
        <v>113</v>
      </c>
      <c r="H67" s="77" t="s">
        <v>120</v>
      </c>
      <c r="I67" s="134"/>
      <c r="J67" s="134"/>
      <c r="K67" s="132"/>
      <c r="L67" s="25"/>
      <c r="M67" s="25"/>
      <c r="N67" s="25"/>
      <c r="O67" s="25"/>
    </row>
    <row r="68" spans="1:15" ht="30" customHeight="1">
      <c r="A68" s="11" t="s">
        <v>3</v>
      </c>
      <c r="B68" s="57" t="s">
        <v>13</v>
      </c>
      <c r="C68" s="11">
        <v>6</v>
      </c>
      <c r="D68" s="28" t="s">
        <v>31</v>
      </c>
      <c r="E68" s="28"/>
      <c r="F68" s="28"/>
      <c r="G68" s="65"/>
      <c r="H68" s="66"/>
      <c r="I68" s="65"/>
      <c r="J68" s="66"/>
      <c r="K68" s="67"/>
      <c r="L68" s="25"/>
      <c r="M68" s="25"/>
      <c r="N68" s="25"/>
      <c r="O68" s="25"/>
    </row>
    <row r="69" spans="1:15" ht="32.25" customHeight="1">
      <c r="A69" s="11" t="s">
        <v>4</v>
      </c>
      <c r="B69" s="57" t="s">
        <v>14</v>
      </c>
      <c r="C69" s="11">
        <v>30</v>
      </c>
      <c r="D69" s="28" t="s">
        <v>31</v>
      </c>
      <c r="E69" s="28"/>
      <c r="F69" s="28"/>
      <c r="G69" s="65"/>
      <c r="H69" s="66"/>
      <c r="I69" s="65"/>
      <c r="J69" s="66"/>
      <c r="K69" s="67"/>
      <c r="L69" s="25"/>
      <c r="M69" s="25"/>
      <c r="N69" s="25"/>
      <c r="O69" s="25"/>
    </row>
    <row r="70" spans="1:15" ht="30" customHeight="1">
      <c r="A70" s="11" t="s">
        <v>5</v>
      </c>
      <c r="B70" s="57" t="s">
        <v>15</v>
      </c>
      <c r="C70" s="11">
        <v>35</v>
      </c>
      <c r="D70" s="28" t="s">
        <v>31</v>
      </c>
      <c r="E70" s="28"/>
      <c r="F70" s="28"/>
      <c r="G70" s="65"/>
      <c r="H70" s="66"/>
      <c r="I70" s="65"/>
      <c r="J70" s="66"/>
      <c r="K70" s="67"/>
      <c r="L70" s="25"/>
      <c r="M70" s="25"/>
      <c r="N70" s="25"/>
      <c r="O70" s="25"/>
    </row>
    <row r="71" spans="1:15" ht="33" customHeight="1">
      <c r="A71" s="11" t="s">
        <v>6</v>
      </c>
      <c r="B71" s="57" t="s">
        <v>16</v>
      </c>
      <c r="C71" s="11">
        <v>40</v>
      </c>
      <c r="D71" s="28" t="s">
        <v>31</v>
      </c>
      <c r="E71" s="28"/>
      <c r="F71" s="28"/>
      <c r="G71" s="65"/>
      <c r="H71" s="66"/>
      <c r="I71" s="65"/>
      <c r="J71" s="66"/>
      <c r="K71" s="67"/>
      <c r="L71" s="25"/>
      <c r="M71" s="25"/>
      <c r="N71" s="25"/>
      <c r="O71" s="25"/>
    </row>
    <row r="72" spans="1:15" ht="34.5" customHeight="1">
      <c r="A72" s="11" t="s">
        <v>7</v>
      </c>
      <c r="B72" s="57" t="s">
        <v>17</v>
      </c>
      <c r="C72" s="11">
        <v>30</v>
      </c>
      <c r="D72" s="28" t="s">
        <v>31</v>
      </c>
      <c r="E72" s="28"/>
      <c r="F72" s="28"/>
      <c r="G72" s="65"/>
      <c r="H72" s="66"/>
      <c r="I72" s="65"/>
      <c r="J72" s="66"/>
      <c r="K72" s="67"/>
      <c r="L72" s="25"/>
      <c r="M72" s="25"/>
      <c r="N72" s="25"/>
      <c r="O72" s="25"/>
    </row>
    <row r="73" spans="1:15" ht="31.5" customHeight="1">
      <c r="A73" s="11" t="s">
        <v>8</v>
      </c>
      <c r="B73" s="57" t="s">
        <v>18</v>
      </c>
      <c r="C73" s="11">
        <v>15</v>
      </c>
      <c r="D73" s="28" t="s">
        <v>31</v>
      </c>
      <c r="E73" s="28"/>
      <c r="F73" s="28"/>
      <c r="G73" s="65"/>
      <c r="H73" s="66"/>
      <c r="I73" s="65"/>
      <c r="J73" s="66"/>
      <c r="K73" s="67"/>
      <c r="L73" s="25"/>
      <c r="M73" s="25"/>
      <c r="N73" s="25"/>
      <c r="O73" s="25"/>
    </row>
    <row r="74" spans="1:15" ht="32.25" customHeight="1">
      <c r="A74" s="11" t="s">
        <v>9</v>
      </c>
      <c r="B74" s="57" t="s">
        <v>19</v>
      </c>
      <c r="C74" s="11">
        <v>15</v>
      </c>
      <c r="D74" s="28" t="s">
        <v>31</v>
      </c>
      <c r="E74" s="28"/>
      <c r="F74" s="28"/>
      <c r="G74" s="65"/>
      <c r="H74" s="66"/>
      <c r="I74" s="65"/>
      <c r="J74" s="66"/>
      <c r="K74" s="67"/>
      <c r="L74" s="25"/>
      <c r="M74" s="25"/>
      <c r="N74" s="25"/>
      <c r="O74" s="25"/>
    </row>
    <row r="75" spans="1:15" ht="29.25" customHeight="1">
      <c r="A75" s="11" t="s">
        <v>10</v>
      </c>
      <c r="B75" s="57" t="s">
        <v>20</v>
      </c>
      <c r="C75" s="11">
        <v>10</v>
      </c>
      <c r="D75" s="28" t="s">
        <v>31</v>
      </c>
      <c r="E75" s="28"/>
      <c r="F75" s="28"/>
      <c r="G75" s="65"/>
      <c r="H75" s="66"/>
      <c r="I75" s="65"/>
      <c r="J75" s="66"/>
      <c r="K75" s="67"/>
      <c r="L75" s="25"/>
      <c r="M75" s="25"/>
      <c r="N75" s="25"/>
      <c r="O75" s="25"/>
    </row>
    <row r="76" spans="1:15" ht="33" customHeight="1">
      <c r="A76" s="11" t="s">
        <v>11</v>
      </c>
      <c r="B76" s="57" t="s">
        <v>62</v>
      </c>
      <c r="C76" s="11">
        <v>2</v>
      </c>
      <c r="D76" s="28" t="s">
        <v>31</v>
      </c>
      <c r="E76" s="28"/>
      <c r="F76" s="28"/>
      <c r="G76" s="65"/>
      <c r="H76" s="66"/>
      <c r="I76" s="65"/>
      <c r="J76" s="66"/>
      <c r="K76" s="67"/>
      <c r="L76" s="25"/>
      <c r="M76" s="25"/>
      <c r="N76" s="25"/>
      <c r="O76" s="25"/>
    </row>
    <row r="77" spans="1:15" ht="29.25" customHeight="1">
      <c r="A77" s="11" t="s">
        <v>21</v>
      </c>
      <c r="B77" s="11" t="s">
        <v>37</v>
      </c>
      <c r="C77" s="11">
        <v>35</v>
      </c>
      <c r="D77" s="88" t="s">
        <v>31</v>
      </c>
      <c r="E77" s="88"/>
      <c r="F77" s="88"/>
      <c r="G77" s="68"/>
      <c r="H77" s="69"/>
      <c r="I77" s="68"/>
      <c r="J77" s="69"/>
      <c r="K77" s="67"/>
      <c r="L77" s="25"/>
      <c r="M77" s="25"/>
      <c r="N77" s="25"/>
      <c r="O77" s="25"/>
    </row>
    <row r="78" spans="1:15" ht="30" customHeight="1">
      <c r="A78" s="11" t="s">
        <v>22</v>
      </c>
      <c r="B78" s="11" t="s">
        <v>23</v>
      </c>
      <c r="C78" s="11">
        <v>30</v>
      </c>
      <c r="D78" s="88" t="s">
        <v>31</v>
      </c>
      <c r="E78" s="88"/>
      <c r="F78" s="88"/>
      <c r="G78" s="68"/>
      <c r="H78" s="69"/>
      <c r="I78" s="68"/>
      <c r="J78" s="69"/>
      <c r="K78" s="67"/>
      <c r="L78" s="25"/>
      <c r="M78" s="25"/>
      <c r="N78" s="25"/>
      <c r="O78" s="25"/>
    </row>
    <row r="79" spans="1:15" ht="27.75" customHeight="1">
      <c r="A79" s="11" t="s">
        <v>24</v>
      </c>
      <c r="B79" s="11" t="s">
        <v>25</v>
      </c>
      <c r="C79" s="11">
        <v>25</v>
      </c>
      <c r="D79" s="88" t="s">
        <v>31</v>
      </c>
      <c r="E79" s="88"/>
      <c r="F79" s="88"/>
      <c r="G79" s="68"/>
      <c r="H79" s="69"/>
      <c r="I79" s="68"/>
      <c r="J79" s="69"/>
      <c r="K79" s="67"/>
      <c r="L79" s="25"/>
      <c r="M79" s="25"/>
      <c r="N79" s="25"/>
      <c r="O79" s="25"/>
    </row>
    <row r="80" spans="1:15" ht="33" customHeight="1">
      <c r="A80" s="11" t="s">
        <v>26</v>
      </c>
      <c r="B80" s="11" t="s">
        <v>27</v>
      </c>
      <c r="C80" s="11">
        <v>15</v>
      </c>
      <c r="D80" s="88" t="s">
        <v>31</v>
      </c>
      <c r="E80" s="88"/>
      <c r="F80" s="88"/>
      <c r="G80" s="68"/>
      <c r="H80" s="69"/>
      <c r="I80" s="68"/>
      <c r="J80" s="69"/>
      <c r="K80" s="67"/>
      <c r="L80" s="25"/>
      <c r="M80" s="25"/>
      <c r="N80" s="25"/>
      <c r="O80" s="25"/>
    </row>
    <row r="81" spans="1:15" s="7" customFormat="1" ht="34.5" customHeight="1">
      <c r="A81" s="11" t="s">
        <v>28</v>
      </c>
      <c r="B81" s="11" t="s">
        <v>65</v>
      </c>
      <c r="C81" s="11">
        <v>2</v>
      </c>
      <c r="D81" s="88" t="s">
        <v>31</v>
      </c>
      <c r="E81" s="88"/>
      <c r="F81" s="88"/>
      <c r="G81" s="68"/>
      <c r="H81" s="69"/>
      <c r="I81" s="68"/>
      <c r="J81" s="69"/>
      <c r="K81" s="114"/>
      <c r="L81" s="25"/>
      <c r="M81" s="25"/>
      <c r="N81" s="25"/>
      <c r="O81" s="25"/>
    </row>
    <row r="82" spans="1:15" s="7" customFormat="1" ht="28.5" customHeight="1">
      <c r="A82" s="117"/>
      <c r="B82" s="128" t="s">
        <v>122</v>
      </c>
      <c r="C82" s="117"/>
      <c r="D82" s="117"/>
      <c r="E82" s="117"/>
      <c r="F82" s="77" t="s">
        <v>109</v>
      </c>
      <c r="G82" s="115"/>
      <c r="H82" s="116"/>
      <c r="I82" s="113"/>
      <c r="J82" s="63"/>
      <c r="K82" s="102"/>
      <c r="L82" s="25"/>
      <c r="M82" s="25"/>
      <c r="N82" s="25"/>
      <c r="O82" s="25"/>
    </row>
    <row r="83" spans="1:15" s="7" customFormat="1" ht="31.5" customHeight="1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25"/>
      <c r="M83" s="25"/>
      <c r="N83" s="25"/>
      <c r="O83" s="25"/>
    </row>
    <row r="84" spans="1:15" s="7" customFormat="1" ht="84.75" customHeight="1">
      <c r="A84" s="155" t="s">
        <v>118</v>
      </c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25"/>
      <c r="M84" s="25"/>
      <c r="N84" s="25"/>
      <c r="O84" s="25"/>
    </row>
    <row r="85" spans="1:15" s="7" customFormat="1" ht="234" hidden="1" customHeight="1" thickBot="1">
      <c r="A85" s="144" t="s">
        <v>90</v>
      </c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25"/>
      <c r="M85" s="25"/>
      <c r="N85" s="25"/>
      <c r="O85" s="25"/>
    </row>
    <row r="86" spans="1:15" s="7" customFormat="1" ht="55.5" hidden="1" customHeight="1" thickBot="1">
      <c r="A86" s="112"/>
      <c r="B86" s="118" t="s">
        <v>44</v>
      </c>
      <c r="C86" s="119" t="s">
        <v>45</v>
      </c>
      <c r="D86" s="119" t="s">
        <v>46</v>
      </c>
      <c r="E86" s="119" t="s">
        <v>47</v>
      </c>
      <c r="F86" s="119" t="s">
        <v>48</v>
      </c>
      <c r="G86" s="119" t="s">
        <v>2</v>
      </c>
      <c r="H86" s="119" t="s">
        <v>49</v>
      </c>
      <c r="I86" s="119" t="s">
        <v>51</v>
      </c>
      <c r="J86" s="119" t="s">
        <v>50</v>
      </c>
      <c r="K86" s="112"/>
      <c r="L86" s="25"/>
      <c r="M86" s="25"/>
      <c r="N86" s="25"/>
      <c r="O86" s="25"/>
    </row>
    <row r="87" spans="1:15" ht="30.75" hidden="1" customHeight="1" thickBot="1">
      <c r="A87" s="84">
        <v>1</v>
      </c>
      <c r="B87" s="64" t="s">
        <v>63</v>
      </c>
      <c r="C87" s="13">
        <v>0</v>
      </c>
      <c r="D87" s="60" t="s">
        <v>31</v>
      </c>
      <c r="E87" s="60">
        <f>G87-F87</f>
        <v>0.98299999999999965</v>
      </c>
      <c r="F87" s="60">
        <v>3.2869999999999999</v>
      </c>
      <c r="G87" s="61">
        <v>4.2699999999999996</v>
      </c>
      <c r="H87" s="62">
        <f>C87*E87</f>
        <v>0</v>
      </c>
      <c r="I87" s="61">
        <f>C87*F87</f>
        <v>0</v>
      </c>
      <c r="J87" s="63">
        <f>H87+I87</f>
        <v>0</v>
      </c>
      <c r="K87" s="64"/>
      <c r="L87" s="31"/>
      <c r="M87" s="25"/>
      <c r="N87" s="25"/>
      <c r="O87" s="25"/>
    </row>
    <row r="88" spans="1:15" ht="30" customHeight="1">
      <c r="A88" s="142"/>
      <c r="B88" s="142"/>
      <c r="C88" s="142"/>
      <c r="D88" s="142"/>
      <c r="E88" s="142"/>
      <c r="F88" s="142"/>
      <c r="G88" s="142"/>
      <c r="H88" s="117"/>
      <c r="I88" s="117"/>
      <c r="J88" s="63"/>
      <c r="K88" s="102"/>
      <c r="L88" s="25"/>
      <c r="M88" s="25"/>
      <c r="N88" s="25"/>
      <c r="O88" s="25"/>
    </row>
    <row r="89" spans="1:15" ht="69.75" customHeight="1">
      <c r="A89" s="139" t="s">
        <v>119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1"/>
      <c r="L89" s="25"/>
      <c r="M89" s="41"/>
      <c r="N89" s="25"/>
      <c r="O89" s="25"/>
    </row>
    <row r="90" spans="1:15" ht="15" customHeight="1">
      <c r="A90" s="153" t="s">
        <v>0</v>
      </c>
      <c r="B90" s="153" t="s">
        <v>1</v>
      </c>
      <c r="C90" s="135" t="s">
        <v>93</v>
      </c>
      <c r="D90" s="153" t="s">
        <v>94</v>
      </c>
      <c r="E90" s="135" t="s">
        <v>95</v>
      </c>
      <c r="F90" s="135" t="s">
        <v>96</v>
      </c>
      <c r="G90" s="135" t="s">
        <v>97</v>
      </c>
      <c r="H90" s="135" t="s">
        <v>98</v>
      </c>
      <c r="I90" s="135" t="s">
        <v>99</v>
      </c>
      <c r="J90" s="153" t="s">
        <v>111</v>
      </c>
      <c r="K90" s="153" t="s">
        <v>101</v>
      </c>
      <c r="L90" s="25"/>
      <c r="M90" s="25"/>
      <c r="N90" s="25"/>
      <c r="O90" s="25"/>
    </row>
    <row r="91" spans="1:15" ht="36.75" customHeight="1">
      <c r="A91" s="137"/>
      <c r="B91" s="137"/>
      <c r="C91" s="135"/>
      <c r="D91" s="137"/>
      <c r="E91" s="136"/>
      <c r="F91" s="135"/>
      <c r="G91" s="135"/>
      <c r="H91" s="136"/>
      <c r="I91" s="136"/>
      <c r="J91" s="137"/>
      <c r="K91" s="137"/>
      <c r="L91" s="25"/>
      <c r="M91" s="25"/>
      <c r="N91" s="25"/>
      <c r="O91" s="25"/>
    </row>
    <row r="92" spans="1:15" s="7" customFormat="1" ht="29.25" customHeight="1">
      <c r="A92" s="137"/>
      <c r="B92" s="137"/>
      <c r="C92" s="153" t="s">
        <v>102</v>
      </c>
      <c r="D92" s="137"/>
      <c r="E92" s="146" t="s">
        <v>103</v>
      </c>
      <c r="F92" s="76" t="s">
        <v>104</v>
      </c>
      <c r="G92" s="76" t="s">
        <v>105</v>
      </c>
      <c r="H92" s="76" t="s">
        <v>106</v>
      </c>
      <c r="I92" s="146" t="s">
        <v>107</v>
      </c>
      <c r="J92" s="137"/>
      <c r="K92" s="137"/>
      <c r="L92" s="25"/>
      <c r="M92" s="25"/>
      <c r="N92" s="25"/>
      <c r="O92" s="25"/>
    </row>
    <row r="93" spans="1:15" s="7" customFormat="1" ht="30" customHeight="1">
      <c r="A93" s="132"/>
      <c r="B93" s="132"/>
      <c r="C93" s="132"/>
      <c r="D93" s="132"/>
      <c r="E93" s="134"/>
      <c r="F93" s="76" t="s">
        <v>112</v>
      </c>
      <c r="G93" s="77" t="s">
        <v>113</v>
      </c>
      <c r="H93" s="77" t="s">
        <v>120</v>
      </c>
      <c r="I93" s="134"/>
      <c r="J93" s="132"/>
      <c r="K93" s="132"/>
      <c r="L93" s="25"/>
      <c r="M93" s="25"/>
      <c r="N93" s="25"/>
      <c r="O93" s="25"/>
    </row>
    <row r="94" spans="1:15" ht="45.75" customHeight="1">
      <c r="A94" s="11" t="s">
        <v>3</v>
      </c>
      <c r="B94" s="57" t="s">
        <v>52</v>
      </c>
      <c r="C94" s="57">
        <v>1500</v>
      </c>
      <c r="D94" s="28" t="s">
        <v>31</v>
      </c>
      <c r="E94" s="28"/>
      <c r="F94" s="28"/>
      <c r="G94" s="65"/>
      <c r="H94" s="66"/>
      <c r="I94" s="65"/>
      <c r="J94" s="66"/>
      <c r="K94" s="67"/>
      <c r="L94" s="49"/>
      <c r="M94" s="25"/>
      <c r="N94" s="25"/>
      <c r="O94" s="25"/>
    </row>
    <row r="95" spans="1:15" ht="46.5" customHeight="1">
      <c r="A95" s="11" t="s">
        <v>4</v>
      </c>
      <c r="B95" s="57" t="s">
        <v>41</v>
      </c>
      <c r="C95" s="57">
        <v>1500</v>
      </c>
      <c r="D95" s="28" t="s">
        <v>31</v>
      </c>
      <c r="E95" s="28"/>
      <c r="F95" s="28"/>
      <c r="G95" s="65"/>
      <c r="H95" s="66"/>
      <c r="I95" s="65"/>
      <c r="J95" s="66"/>
      <c r="K95" s="67"/>
      <c r="L95" s="25"/>
      <c r="M95" s="25"/>
      <c r="N95" s="25"/>
      <c r="O95" s="25"/>
    </row>
    <row r="96" spans="1:15" ht="55.5" customHeight="1">
      <c r="A96" s="11" t="s">
        <v>5</v>
      </c>
      <c r="B96" s="57" t="s">
        <v>86</v>
      </c>
      <c r="C96" s="11">
        <v>1000</v>
      </c>
      <c r="D96" s="88" t="s">
        <v>38</v>
      </c>
      <c r="E96" s="88"/>
      <c r="F96" s="88"/>
      <c r="G96" s="68"/>
      <c r="H96" s="69"/>
      <c r="I96" s="68"/>
      <c r="J96" s="69"/>
      <c r="K96" s="67"/>
      <c r="L96" s="25"/>
      <c r="M96" s="25"/>
      <c r="N96" s="25"/>
      <c r="O96" s="25"/>
    </row>
    <row r="97" spans="1:15" ht="78" customHeight="1">
      <c r="A97" s="11" t="s">
        <v>6</v>
      </c>
      <c r="B97" s="57" t="s">
        <v>87</v>
      </c>
      <c r="C97" s="57">
        <v>6000</v>
      </c>
      <c r="D97" s="28" t="s">
        <v>64</v>
      </c>
      <c r="E97" s="28"/>
      <c r="F97" s="28"/>
      <c r="G97" s="65"/>
      <c r="H97" s="66"/>
      <c r="I97" s="65"/>
      <c r="J97" s="66"/>
      <c r="K97" s="67"/>
      <c r="L97" s="25"/>
      <c r="M97" s="25"/>
      <c r="N97" s="25"/>
      <c r="O97" s="25"/>
    </row>
    <row r="98" spans="1:15" ht="78.75" customHeight="1">
      <c r="A98" s="11" t="s">
        <v>7</v>
      </c>
      <c r="B98" s="57" t="s">
        <v>88</v>
      </c>
      <c r="C98" s="57">
        <v>6000</v>
      </c>
      <c r="D98" s="28" t="s">
        <v>64</v>
      </c>
      <c r="E98" s="28"/>
      <c r="F98" s="28"/>
      <c r="G98" s="65"/>
      <c r="H98" s="66"/>
      <c r="I98" s="65"/>
      <c r="J98" s="66"/>
      <c r="K98" s="67"/>
      <c r="L98" s="25"/>
      <c r="M98" s="25"/>
      <c r="N98" s="25"/>
      <c r="O98" s="25"/>
    </row>
    <row r="99" spans="1:15" s="7" customFormat="1" ht="87" hidden="1" customHeight="1">
      <c r="A99" s="11" t="s">
        <v>8</v>
      </c>
      <c r="B99" s="57" t="s">
        <v>89</v>
      </c>
      <c r="C99" s="57">
        <v>0</v>
      </c>
      <c r="D99" s="28" t="s">
        <v>40</v>
      </c>
      <c r="E99" s="28"/>
      <c r="F99" s="28"/>
      <c r="G99" s="65"/>
      <c r="H99" s="66"/>
      <c r="I99" s="65"/>
      <c r="J99" s="66"/>
      <c r="K99" s="67"/>
      <c r="L99" s="25"/>
      <c r="M99" s="25"/>
      <c r="N99" s="25"/>
      <c r="O99" s="25"/>
    </row>
    <row r="100" spans="1:15" ht="129" customHeight="1">
      <c r="A100" s="106" t="s">
        <v>8</v>
      </c>
      <c r="B100" s="120" t="s">
        <v>56</v>
      </c>
      <c r="C100" s="120">
        <v>300</v>
      </c>
      <c r="D100" s="121" t="s">
        <v>31</v>
      </c>
      <c r="E100" s="121"/>
      <c r="F100" s="121"/>
      <c r="G100" s="122"/>
      <c r="H100" s="123"/>
      <c r="I100" s="122"/>
      <c r="J100" s="123"/>
      <c r="K100" s="107"/>
      <c r="L100" s="25"/>
      <c r="M100" s="25"/>
      <c r="N100" s="25"/>
      <c r="O100" s="25"/>
    </row>
    <row r="101" spans="1:15" ht="132.75" customHeight="1">
      <c r="A101" s="11" t="s">
        <v>9</v>
      </c>
      <c r="B101" s="57" t="s">
        <v>57</v>
      </c>
      <c r="C101" s="57">
        <v>300</v>
      </c>
      <c r="D101" s="28" t="s">
        <v>31</v>
      </c>
      <c r="E101" s="28"/>
      <c r="F101" s="28"/>
      <c r="G101" s="65"/>
      <c r="H101" s="66"/>
      <c r="I101" s="65"/>
      <c r="J101" s="66"/>
      <c r="K101" s="67"/>
      <c r="L101" s="25"/>
      <c r="M101" s="25"/>
      <c r="N101" s="25"/>
      <c r="O101" s="25"/>
    </row>
    <row r="102" spans="1:15" ht="26.25" customHeight="1">
      <c r="A102" s="117"/>
      <c r="B102" s="128" t="s">
        <v>122</v>
      </c>
      <c r="C102" s="117"/>
      <c r="D102" s="117"/>
      <c r="E102" s="117"/>
      <c r="F102" s="77" t="s">
        <v>109</v>
      </c>
      <c r="G102" s="115"/>
      <c r="H102" s="116"/>
      <c r="I102" s="113"/>
      <c r="J102" s="63"/>
      <c r="K102" s="102"/>
      <c r="L102" s="25"/>
      <c r="M102" s="25"/>
      <c r="N102" s="25"/>
      <c r="O102" s="25"/>
    </row>
    <row r="103" spans="1:1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5"/>
      <c r="M103" s="25"/>
      <c r="N103" s="25"/>
      <c r="O103" s="25"/>
    </row>
    <row r="104" spans="1:15" ht="56.25" customHeight="1">
      <c r="A104" s="156" t="s">
        <v>121</v>
      </c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25"/>
      <c r="M104" s="25"/>
      <c r="N104" s="25"/>
      <c r="O104" s="25"/>
    </row>
    <row r="105" spans="1:15" s="7" customFormat="1" ht="68.25" customHeight="1">
      <c r="A105" s="153" t="s">
        <v>0</v>
      </c>
      <c r="B105" s="146" t="s">
        <v>44</v>
      </c>
      <c r="C105" s="76" t="s">
        <v>93</v>
      </c>
      <c r="D105" s="146" t="s">
        <v>94</v>
      </c>
      <c r="E105" s="76" t="s">
        <v>95</v>
      </c>
      <c r="F105" s="76" t="s">
        <v>96</v>
      </c>
      <c r="G105" s="76" t="s">
        <v>97</v>
      </c>
      <c r="H105" s="76" t="s">
        <v>98</v>
      </c>
      <c r="I105" s="76" t="s">
        <v>99</v>
      </c>
      <c r="J105" s="146" t="s">
        <v>111</v>
      </c>
      <c r="K105" s="146" t="s">
        <v>101</v>
      </c>
      <c r="L105" s="50"/>
      <c r="M105" s="25"/>
      <c r="N105" s="25"/>
      <c r="O105" s="25"/>
    </row>
    <row r="106" spans="1:15" s="7" customFormat="1" ht="29.25" customHeight="1">
      <c r="A106" s="137"/>
      <c r="B106" s="152"/>
      <c r="C106" s="146" t="s">
        <v>102</v>
      </c>
      <c r="D106" s="152"/>
      <c r="E106" s="146" t="s">
        <v>103</v>
      </c>
      <c r="F106" s="76" t="s">
        <v>104</v>
      </c>
      <c r="G106" s="76" t="s">
        <v>105</v>
      </c>
      <c r="H106" s="76" t="s">
        <v>106</v>
      </c>
      <c r="I106" s="146" t="s">
        <v>107</v>
      </c>
      <c r="J106" s="152"/>
      <c r="K106" s="152"/>
      <c r="L106" s="50"/>
      <c r="M106" s="25"/>
      <c r="N106" s="25"/>
      <c r="O106" s="25"/>
    </row>
    <row r="107" spans="1:15" s="7" customFormat="1" ht="27.75" customHeight="1">
      <c r="A107" s="132"/>
      <c r="B107" s="134"/>
      <c r="C107" s="134"/>
      <c r="D107" s="134"/>
      <c r="E107" s="134"/>
      <c r="F107" s="76" t="s">
        <v>112</v>
      </c>
      <c r="G107" s="77" t="s">
        <v>113</v>
      </c>
      <c r="H107" s="77" t="s">
        <v>120</v>
      </c>
      <c r="I107" s="134"/>
      <c r="J107" s="134"/>
      <c r="K107" s="134"/>
      <c r="L107" s="50"/>
      <c r="M107" s="25"/>
      <c r="N107" s="25"/>
      <c r="O107" s="25"/>
    </row>
    <row r="108" spans="1:15" ht="105" customHeight="1">
      <c r="A108" s="92" t="s">
        <v>3</v>
      </c>
      <c r="B108" s="79" t="s">
        <v>42</v>
      </c>
      <c r="C108" s="90">
        <v>10</v>
      </c>
      <c r="D108" s="90" t="s">
        <v>123</v>
      </c>
      <c r="E108" s="90"/>
      <c r="F108" s="91"/>
      <c r="G108" s="91"/>
      <c r="H108" s="91"/>
      <c r="I108" s="91"/>
      <c r="J108" s="124"/>
      <c r="K108" s="125"/>
      <c r="L108" s="51"/>
      <c r="M108" s="25"/>
      <c r="N108" s="25"/>
      <c r="O108" s="25"/>
    </row>
    <row r="109" spans="1:15" ht="29.25" customHeight="1">
      <c r="A109" s="25"/>
      <c r="B109" s="128" t="s">
        <v>122</v>
      </c>
      <c r="C109" s="25"/>
      <c r="D109" s="25"/>
      <c r="E109" s="25"/>
      <c r="F109" s="127" t="s">
        <v>109</v>
      </c>
      <c r="G109" s="126"/>
      <c r="H109" s="126"/>
      <c r="I109" s="25"/>
      <c r="J109" s="25"/>
      <c r="K109" s="25"/>
      <c r="L109" s="25"/>
      <c r="M109" s="25"/>
      <c r="N109" s="25"/>
      <c r="O109" s="25"/>
    </row>
    <row r="110" spans="1:15">
      <c r="A110" s="25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25"/>
      <c r="N110" s="25"/>
      <c r="O110" s="25"/>
    </row>
    <row r="111" spans="1:15">
      <c r="A111" s="25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25"/>
      <c r="N111" s="25"/>
      <c r="O111" s="25"/>
    </row>
    <row r="112" spans="1:15">
      <c r="A112" s="25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25"/>
      <c r="N112" s="25"/>
      <c r="O112" s="25"/>
    </row>
    <row r="113" spans="1:1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spans="1:15">
      <c r="A114" s="25"/>
      <c r="B114" s="25"/>
      <c r="C114" s="25"/>
      <c r="D114" s="25"/>
      <c r="E114" s="25"/>
      <c r="F114" s="25"/>
      <c r="G114" s="25"/>
      <c r="H114" s="25"/>
      <c r="I114" s="25"/>
      <c r="J114" s="41"/>
      <c r="K114" s="25"/>
      <c r="L114" s="25"/>
      <c r="M114" s="25"/>
      <c r="N114" s="25"/>
      <c r="O114" s="25"/>
    </row>
    <row r="115" spans="1:15">
      <c r="A115" s="25"/>
      <c r="B115" s="25"/>
      <c r="C115" s="25"/>
      <c r="D115" s="25"/>
      <c r="E115" s="25"/>
      <c r="F115" s="25"/>
      <c r="G115" s="25"/>
      <c r="H115" s="25"/>
      <c r="I115" s="25"/>
      <c r="J115" s="41"/>
      <c r="K115" s="25"/>
      <c r="L115" s="25"/>
      <c r="M115" s="25"/>
      <c r="N115" s="25"/>
      <c r="O115" s="25"/>
    </row>
    <row r="116" spans="1:15" ht="1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41"/>
      <c r="K116" s="25"/>
      <c r="L116" s="25"/>
      <c r="M116" s="25"/>
      <c r="N116" s="25"/>
      <c r="O116" s="25"/>
    </row>
    <row r="117" spans="1:15">
      <c r="A117" s="25"/>
      <c r="B117" s="25"/>
      <c r="C117" s="25"/>
      <c r="D117" s="25"/>
      <c r="E117" s="25"/>
      <c r="F117" s="25"/>
      <c r="G117" s="25"/>
      <c r="H117" s="25"/>
      <c r="I117" s="25"/>
      <c r="J117" s="41"/>
      <c r="K117" s="25"/>
      <c r="L117" s="25"/>
      <c r="M117" s="25"/>
      <c r="N117" s="25"/>
      <c r="O117" s="25"/>
    </row>
    <row r="118" spans="1:15">
      <c r="A118" s="25"/>
      <c r="B118" s="25"/>
      <c r="C118" s="25"/>
      <c r="D118" s="25"/>
      <c r="E118" s="25"/>
      <c r="F118" s="25"/>
      <c r="G118" s="25"/>
      <c r="H118" s="25"/>
      <c r="I118" s="25"/>
      <c r="J118" s="41"/>
      <c r="K118" s="25"/>
      <c r="L118" s="25"/>
      <c r="M118" s="25"/>
      <c r="N118" s="25"/>
      <c r="O118" s="25"/>
    </row>
    <row r="119" spans="1:15">
      <c r="A119" s="25"/>
      <c r="B119" s="25"/>
      <c r="C119" s="25"/>
      <c r="D119" s="25"/>
      <c r="E119" s="25"/>
      <c r="F119" s="25"/>
      <c r="G119" s="25"/>
      <c r="H119" s="25"/>
      <c r="I119" s="25"/>
      <c r="J119" s="41"/>
      <c r="K119" s="25"/>
      <c r="L119" s="25"/>
      <c r="M119" s="25"/>
      <c r="N119" s="25"/>
      <c r="O119" s="25"/>
    </row>
    <row r="120" spans="1:15">
      <c r="A120" s="25"/>
      <c r="B120" s="25"/>
      <c r="C120" s="25"/>
      <c r="D120" s="25"/>
      <c r="E120" s="25"/>
      <c r="F120" s="25"/>
      <c r="G120" s="25"/>
      <c r="H120" s="25"/>
      <c r="I120" s="25"/>
      <c r="J120" s="41"/>
      <c r="K120" s="25"/>
      <c r="L120" s="25"/>
      <c r="M120" s="25"/>
      <c r="N120" s="25"/>
      <c r="O120" s="25"/>
    </row>
    <row r="121" spans="1:15">
      <c r="A121" s="25"/>
      <c r="B121" s="25"/>
      <c r="C121" s="25"/>
      <c r="D121" s="25"/>
      <c r="E121" s="25"/>
      <c r="F121" s="25"/>
      <c r="G121" s="25"/>
      <c r="H121" s="53"/>
      <c r="I121" s="53"/>
      <c r="J121" s="54"/>
      <c r="K121" s="25"/>
      <c r="L121" s="25"/>
      <c r="M121" s="25"/>
      <c r="N121" s="25"/>
      <c r="O121" s="25"/>
    </row>
    <row r="122" spans="1:15">
      <c r="A122" s="25"/>
      <c r="B122" s="25"/>
      <c r="C122" s="25"/>
      <c r="D122" s="55"/>
      <c r="E122" s="55"/>
      <c r="F122" s="55"/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1:15" ht="1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1:1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1:1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1:1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spans="1:1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spans="2:12">
      <c r="B129" s="7"/>
      <c r="C129" s="7"/>
    </row>
    <row r="130" spans="2:12">
      <c r="B130" s="7"/>
      <c r="C130" s="7"/>
      <c r="E130" s="4"/>
      <c r="F130" s="4"/>
    </row>
    <row r="131" spans="2:12">
      <c r="B131" s="7"/>
      <c r="C131" s="7"/>
    </row>
    <row r="132" spans="2:12">
      <c r="B132" s="7"/>
      <c r="C132" s="9"/>
      <c r="E132" s="8"/>
      <c r="F132" s="8"/>
    </row>
    <row r="133" spans="2:12">
      <c r="B133" s="7"/>
      <c r="C133" s="7"/>
      <c r="E133" s="8"/>
      <c r="F133" s="8"/>
      <c r="G133" s="7"/>
    </row>
    <row r="134" spans="2:12">
      <c r="B134" s="7"/>
      <c r="C134" s="7"/>
      <c r="E134" s="4"/>
      <c r="F134" s="4"/>
      <c r="G134" s="7"/>
    </row>
    <row r="135" spans="2:12">
      <c r="B135" s="7"/>
      <c r="C135" s="7"/>
      <c r="G135" s="7"/>
    </row>
    <row r="136" spans="2:12">
      <c r="B136" s="7"/>
      <c r="C136" s="7"/>
      <c r="G136" s="7"/>
    </row>
    <row r="137" spans="2:12">
      <c r="B137" s="7"/>
      <c r="C137" s="7"/>
      <c r="G137" s="7"/>
    </row>
    <row r="138" spans="2:12">
      <c r="B138" s="7"/>
      <c r="C138" s="7"/>
      <c r="G138" s="7"/>
    </row>
    <row r="139" spans="2:12">
      <c r="B139" s="7"/>
      <c r="C139" s="7"/>
      <c r="G139" s="7"/>
    </row>
    <row r="140" spans="2:12">
      <c r="B140" s="7"/>
      <c r="C140" s="7"/>
      <c r="G140" s="7"/>
    </row>
    <row r="141" spans="2:12">
      <c r="B141" s="7"/>
      <c r="C141" s="7"/>
      <c r="D141" s="7"/>
      <c r="G141" s="7"/>
      <c r="J141" s="7"/>
      <c r="K141" s="7"/>
      <c r="L141" s="7"/>
    </row>
    <row r="142" spans="2:12">
      <c r="B142" s="7"/>
      <c r="C142" s="7"/>
      <c r="D142" s="7"/>
      <c r="G142" s="7"/>
      <c r="J142" s="7"/>
      <c r="K142" s="7"/>
      <c r="L142" s="7"/>
    </row>
    <row r="143" spans="2:12">
      <c r="B143" s="7"/>
      <c r="C143" s="7"/>
      <c r="D143" s="7"/>
      <c r="G143" s="7"/>
      <c r="J143" s="7"/>
      <c r="K143" s="7"/>
      <c r="L143" s="7"/>
    </row>
    <row r="144" spans="2:12">
      <c r="B144" s="7"/>
      <c r="C144" s="7"/>
      <c r="G144" s="7"/>
    </row>
    <row r="145" spans="2:7">
      <c r="B145" s="7"/>
      <c r="C145" s="7"/>
      <c r="D145" s="7"/>
      <c r="G145" s="7"/>
    </row>
    <row r="146" spans="2:7">
      <c r="B146" s="7"/>
      <c r="C146" s="7"/>
      <c r="D146" s="7"/>
      <c r="G146" s="7"/>
    </row>
    <row r="147" spans="2:7">
      <c r="B147" s="7"/>
      <c r="C147" s="7"/>
      <c r="D147" s="7"/>
      <c r="G147" s="7"/>
    </row>
    <row r="148" spans="2:7">
      <c r="B148" s="7"/>
      <c r="C148" s="7"/>
      <c r="D148" s="7"/>
      <c r="G148" s="7"/>
    </row>
    <row r="149" spans="2:7">
      <c r="B149" s="7"/>
      <c r="C149" s="7"/>
      <c r="D149" s="7"/>
      <c r="G149" s="7"/>
    </row>
    <row r="150" spans="2:7">
      <c r="B150" s="7"/>
      <c r="C150" s="7"/>
      <c r="D150" s="7"/>
      <c r="G150" s="7"/>
    </row>
    <row r="151" spans="2:7">
      <c r="B151" s="7"/>
      <c r="C151" s="7"/>
      <c r="D151" s="7"/>
      <c r="G151" s="7"/>
    </row>
    <row r="152" spans="2:7">
      <c r="B152" s="7"/>
      <c r="C152" s="7"/>
      <c r="D152" s="7"/>
      <c r="G152" s="7"/>
    </row>
    <row r="153" spans="2:7">
      <c r="B153" s="7"/>
      <c r="C153" s="7"/>
      <c r="D153" s="7"/>
      <c r="G153" s="7"/>
    </row>
    <row r="154" spans="2:7">
      <c r="B154" s="7"/>
      <c r="C154" s="7"/>
      <c r="D154" s="7"/>
      <c r="G154" s="7"/>
    </row>
    <row r="155" spans="2:7">
      <c r="B155" s="7"/>
      <c r="C155" s="7"/>
      <c r="D155" s="7"/>
      <c r="G155" s="7"/>
    </row>
    <row r="156" spans="2:7">
      <c r="B156" s="7"/>
      <c r="C156" s="7"/>
      <c r="D156" s="7"/>
      <c r="G156" s="7"/>
    </row>
    <row r="157" spans="2:7">
      <c r="B157" s="7"/>
      <c r="C157" s="7"/>
      <c r="D157" s="7"/>
      <c r="G157" s="7"/>
    </row>
    <row r="158" spans="2:7">
      <c r="B158" s="7"/>
      <c r="C158" s="7"/>
      <c r="D158" s="7"/>
      <c r="G158" s="7"/>
    </row>
    <row r="159" spans="2:7">
      <c r="B159" s="7"/>
      <c r="C159" s="7"/>
      <c r="D159" s="7"/>
      <c r="G159" s="7"/>
    </row>
    <row r="160" spans="2:7">
      <c r="B160" s="7"/>
      <c r="C160" s="7"/>
      <c r="D160" s="7"/>
      <c r="G160" s="7"/>
    </row>
    <row r="161" spans="2:7">
      <c r="B161" s="7"/>
      <c r="C161" s="7"/>
      <c r="D161" s="7"/>
      <c r="G161" s="7"/>
    </row>
    <row r="162" spans="2:7">
      <c r="B162" s="7"/>
      <c r="C162" s="7"/>
      <c r="D162" s="7"/>
      <c r="G162" s="7"/>
    </row>
    <row r="163" spans="2:7">
      <c r="B163" s="7"/>
      <c r="C163" s="7"/>
      <c r="D163" s="7"/>
      <c r="G163" s="7"/>
    </row>
    <row r="164" spans="2:7">
      <c r="B164" s="7"/>
      <c r="C164" s="7"/>
      <c r="D164" s="7"/>
      <c r="G164" s="7"/>
    </row>
    <row r="165" spans="2:7">
      <c r="B165" s="7"/>
      <c r="C165" s="7"/>
      <c r="D165" s="7"/>
      <c r="G165" s="7"/>
    </row>
    <row r="166" spans="2:7">
      <c r="B166" s="7"/>
      <c r="C166" s="7"/>
      <c r="D166" s="7"/>
      <c r="G166" s="7"/>
    </row>
    <row r="167" spans="2:7">
      <c r="B167" s="7"/>
      <c r="C167" s="7"/>
      <c r="D167" s="7"/>
      <c r="G167" s="7"/>
    </row>
    <row r="168" spans="2:7">
      <c r="B168" s="7"/>
      <c r="C168" s="7"/>
      <c r="D168" s="7"/>
      <c r="G168" s="7"/>
    </row>
    <row r="169" spans="2:7">
      <c r="B169" s="7"/>
      <c r="C169" s="7"/>
      <c r="D169" s="7"/>
      <c r="G169" s="7"/>
    </row>
    <row r="170" spans="2:7">
      <c r="B170" s="7"/>
      <c r="C170" s="7"/>
      <c r="D170" s="7"/>
      <c r="G170" s="7"/>
    </row>
    <row r="171" spans="2:7">
      <c r="B171" s="7"/>
      <c r="C171" s="7"/>
      <c r="D171" s="7"/>
      <c r="G171" s="7"/>
    </row>
    <row r="172" spans="2:7">
      <c r="B172" s="7"/>
      <c r="C172" s="7"/>
      <c r="D172" s="7"/>
      <c r="G172" s="7"/>
    </row>
    <row r="173" spans="2:7">
      <c r="B173" s="7"/>
      <c r="C173" s="7"/>
      <c r="D173" s="7"/>
      <c r="G173" s="7"/>
    </row>
    <row r="174" spans="2:7">
      <c r="B174" s="7"/>
      <c r="C174" s="7"/>
      <c r="D174" s="7"/>
      <c r="G174" s="7"/>
    </row>
    <row r="175" spans="2:7">
      <c r="B175" s="7"/>
      <c r="C175" s="7"/>
      <c r="D175" s="7"/>
      <c r="G175" s="7"/>
    </row>
    <row r="176" spans="2:7">
      <c r="B176" s="7"/>
      <c r="C176" s="7"/>
      <c r="D176" s="7"/>
      <c r="G176" s="7"/>
    </row>
    <row r="177" spans="2:7">
      <c r="B177" s="7"/>
      <c r="C177" s="7"/>
      <c r="D177" s="7"/>
      <c r="G177" s="7"/>
    </row>
    <row r="178" spans="2:7">
      <c r="B178" s="7"/>
      <c r="C178" s="7"/>
      <c r="D178" s="7"/>
      <c r="G178" s="7"/>
    </row>
    <row r="179" spans="2:7">
      <c r="B179" s="7"/>
      <c r="C179" s="7"/>
      <c r="D179" s="7"/>
      <c r="G179" s="7"/>
    </row>
    <row r="180" spans="2:7">
      <c r="B180" s="7"/>
      <c r="C180" s="7"/>
      <c r="D180" s="7"/>
      <c r="G180" s="7"/>
    </row>
    <row r="181" spans="2:7">
      <c r="B181" s="7"/>
      <c r="C181" s="7"/>
      <c r="D181" s="7"/>
      <c r="G181" s="7"/>
    </row>
    <row r="182" spans="2:7">
      <c r="B182" s="7"/>
      <c r="C182" s="7"/>
      <c r="D182" s="7"/>
      <c r="G182" s="7"/>
    </row>
    <row r="183" spans="2:7">
      <c r="B183" s="7"/>
      <c r="C183" s="7"/>
      <c r="D183" s="7"/>
      <c r="G183" s="7"/>
    </row>
    <row r="184" spans="2:7">
      <c r="B184" s="7"/>
      <c r="C184" s="7"/>
      <c r="D184" s="7"/>
      <c r="G184" s="7"/>
    </row>
    <row r="185" spans="2:7">
      <c r="B185" s="7"/>
      <c r="C185" s="7"/>
      <c r="D185" s="7"/>
      <c r="G185" s="7"/>
    </row>
    <row r="186" spans="2:7">
      <c r="B186" s="7"/>
      <c r="C186" s="7"/>
      <c r="D186" s="7"/>
      <c r="G186" s="7"/>
    </row>
    <row r="187" spans="2:7">
      <c r="B187" s="7"/>
      <c r="C187" s="7"/>
      <c r="D187" s="7"/>
      <c r="G187" s="7"/>
    </row>
    <row r="188" spans="2:7">
      <c r="B188" s="7"/>
      <c r="C188" s="7"/>
      <c r="D188" s="7"/>
      <c r="G188" s="7"/>
    </row>
    <row r="189" spans="2:7">
      <c r="B189" s="7"/>
      <c r="C189" s="7"/>
      <c r="D189" s="7"/>
      <c r="G189" s="7"/>
    </row>
    <row r="190" spans="2:7">
      <c r="B190" s="7"/>
      <c r="C190" s="7"/>
      <c r="D190" s="7"/>
      <c r="G190" s="7"/>
    </row>
    <row r="191" spans="2:7">
      <c r="B191" s="7"/>
      <c r="C191" s="7"/>
      <c r="D191" s="7"/>
      <c r="G191" s="7"/>
    </row>
    <row r="192" spans="2:7">
      <c r="B192" s="7"/>
      <c r="C192" s="7"/>
      <c r="D192" s="7"/>
      <c r="G192" s="7"/>
    </row>
    <row r="193" spans="2:7">
      <c r="B193" s="7"/>
      <c r="C193" s="7"/>
      <c r="D193" s="7"/>
      <c r="G193" s="7"/>
    </row>
    <row r="194" spans="2:7">
      <c r="B194" s="7"/>
      <c r="C194" s="7"/>
      <c r="D194" s="7"/>
      <c r="G194" s="7"/>
    </row>
    <row r="195" spans="2:7">
      <c r="B195" s="7"/>
      <c r="C195" s="7"/>
      <c r="D195" s="7"/>
      <c r="G195" s="7"/>
    </row>
    <row r="196" spans="2:7">
      <c r="B196" s="7"/>
      <c r="C196" s="7"/>
      <c r="D196" s="7"/>
      <c r="G196" s="7"/>
    </row>
    <row r="197" spans="2:7">
      <c r="B197" s="7"/>
      <c r="C197" s="7"/>
      <c r="D197" s="7"/>
      <c r="G197" s="7"/>
    </row>
    <row r="198" spans="2:7">
      <c r="B198" s="7"/>
      <c r="C198" s="7"/>
      <c r="D198" s="7"/>
      <c r="G198" s="7"/>
    </row>
    <row r="199" spans="2:7">
      <c r="B199" s="7"/>
      <c r="C199" s="7"/>
      <c r="D199" s="7"/>
      <c r="G199" s="7"/>
    </row>
    <row r="200" spans="2:7">
      <c r="B200" s="7"/>
      <c r="C200" s="7"/>
      <c r="D200" s="7"/>
      <c r="G200" s="7"/>
    </row>
    <row r="201" spans="2:7">
      <c r="B201" s="7"/>
      <c r="C201" s="7"/>
      <c r="D201" s="7"/>
      <c r="G201" s="7"/>
    </row>
    <row r="202" spans="2:7">
      <c r="B202" s="7"/>
      <c r="C202" s="7"/>
      <c r="D202" s="7"/>
      <c r="G202" s="7"/>
    </row>
    <row r="203" spans="2:7">
      <c r="B203" s="7"/>
      <c r="C203" s="7"/>
      <c r="D203" s="7"/>
      <c r="G203" s="7"/>
    </row>
    <row r="204" spans="2:7">
      <c r="B204" s="7"/>
      <c r="C204" s="7"/>
      <c r="D204" s="7"/>
      <c r="G204" s="7"/>
    </row>
    <row r="205" spans="2:7">
      <c r="B205" s="7"/>
      <c r="C205" s="7"/>
      <c r="D205" s="7"/>
      <c r="G205" s="7"/>
    </row>
    <row r="206" spans="2:7">
      <c r="B206" s="7"/>
      <c r="C206" s="7"/>
      <c r="D206" s="7"/>
      <c r="G206" s="7"/>
    </row>
    <row r="207" spans="2:7">
      <c r="B207" s="7"/>
      <c r="C207" s="7"/>
      <c r="D207" s="7"/>
      <c r="G207" s="7"/>
    </row>
    <row r="208" spans="2:7">
      <c r="B208" s="7"/>
      <c r="C208" s="7"/>
      <c r="D208" s="7"/>
      <c r="G208" s="7"/>
    </row>
    <row r="209" spans="2:7">
      <c r="B209" s="7"/>
      <c r="C209" s="7"/>
      <c r="D209" s="7"/>
      <c r="G209" s="7"/>
    </row>
    <row r="210" spans="2:7">
      <c r="B210" s="7"/>
      <c r="C210" s="7"/>
      <c r="D210" s="7"/>
      <c r="G210" s="7"/>
    </row>
    <row r="211" spans="2:7">
      <c r="B211" s="7"/>
      <c r="C211" s="7"/>
      <c r="D211" s="7"/>
      <c r="G211" s="7"/>
    </row>
    <row r="212" spans="2:7">
      <c r="B212" s="7"/>
      <c r="C212" s="7"/>
      <c r="D212" s="7"/>
      <c r="G212" s="7"/>
    </row>
    <row r="213" spans="2:7">
      <c r="B213" s="7"/>
      <c r="C213" s="7"/>
      <c r="D213" s="7"/>
      <c r="G213" s="7"/>
    </row>
    <row r="214" spans="2:7">
      <c r="B214" s="7"/>
      <c r="C214" s="7"/>
      <c r="D214" s="7"/>
      <c r="G214" s="7"/>
    </row>
    <row r="215" spans="2:7">
      <c r="B215" s="7"/>
      <c r="C215" s="7"/>
      <c r="D215" s="7"/>
      <c r="G215" s="7"/>
    </row>
    <row r="216" spans="2:7">
      <c r="B216" s="7"/>
      <c r="C216" s="7"/>
      <c r="D216" s="7"/>
      <c r="G216" s="7"/>
    </row>
    <row r="217" spans="2:7">
      <c r="B217" s="7"/>
      <c r="C217" s="7"/>
      <c r="D217" s="7"/>
      <c r="G217" s="7"/>
    </row>
    <row r="218" spans="2:7">
      <c r="B218" s="7"/>
      <c r="C218" s="7"/>
      <c r="D218" s="7"/>
      <c r="G218" s="7"/>
    </row>
    <row r="219" spans="2:7">
      <c r="B219" s="7"/>
      <c r="C219" s="7"/>
      <c r="D219" s="7"/>
      <c r="G219" s="7"/>
    </row>
    <row r="220" spans="2:7">
      <c r="B220" s="7"/>
      <c r="C220" s="7"/>
      <c r="D220" s="7"/>
      <c r="G220" s="7"/>
    </row>
    <row r="221" spans="2:7">
      <c r="B221" s="7"/>
      <c r="C221" s="7"/>
      <c r="D221" s="7"/>
      <c r="G221" s="7"/>
    </row>
    <row r="222" spans="2:7">
      <c r="B222" s="7"/>
      <c r="C222" s="7"/>
      <c r="D222" s="7"/>
      <c r="G222" s="7"/>
    </row>
    <row r="223" spans="2:7">
      <c r="B223" s="7"/>
      <c r="C223" s="7"/>
      <c r="D223" s="7"/>
      <c r="G223" s="7"/>
    </row>
    <row r="224" spans="2:7">
      <c r="B224" s="7"/>
      <c r="C224" s="7"/>
      <c r="D224" s="7"/>
      <c r="G224" s="7"/>
    </row>
    <row r="225" spans="2:7">
      <c r="B225" s="7"/>
      <c r="C225" s="7"/>
      <c r="D225" s="7"/>
      <c r="G225" s="7"/>
    </row>
    <row r="226" spans="2:7">
      <c r="B226" s="7"/>
      <c r="C226" s="7"/>
      <c r="D226" s="7"/>
      <c r="G226" s="7"/>
    </row>
    <row r="227" spans="2:7">
      <c r="B227" s="7"/>
      <c r="C227" s="7"/>
      <c r="D227" s="7"/>
      <c r="G227" s="7"/>
    </row>
    <row r="228" spans="2:7">
      <c r="B228" s="7"/>
      <c r="C228" s="7"/>
      <c r="D228" s="7"/>
      <c r="G228" s="7"/>
    </row>
    <row r="229" spans="2:7">
      <c r="B229" s="7"/>
      <c r="C229" s="7"/>
      <c r="D229" s="7"/>
      <c r="G229" s="7"/>
    </row>
    <row r="230" spans="2:7">
      <c r="B230" s="7"/>
      <c r="C230" s="7"/>
      <c r="D230" s="7"/>
      <c r="G230" s="7"/>
    </row>
    <row r="231" spans="2:7">
      <c r="B231" s="7"/>
      <c r="C231" s="7"/>
      <c r="D231" s="7"/>
      <c r="G231" s="7"/>
    </row>
    <row r="232" spans="2:7">
      <c r="B232" s="7"/>
      <c r="C232" s="7"/>
      <c r="D232" s="7"/>
      <c r="G232" s="7"/>
    </row>
    <row r="233" spans="2:7">
      <c r="B233" s="7"/>
      <c r="C233" s="7"/>
      <c r="D233" s="7"/>
      <c r="G233" s="7"/>
    </row>
    <row r="234" spans="2:7">
      <c r="B234" s="7"/>
      <c r="C234" s="7"/>
      <c r="D234" s="7"/>
      <c r="G234" s="7"/>
    </row>
    <row r="235" spans="2:7">
      <c r="B235" s="7"/>
      <c r="C235" s="7"/>
      <c r="D235" s="7"/>
      <c r="G235" s="7"/>
    </row>
    <row r="236" spans="2:7">
      <c r="B236" s="7"/>
      <c r="C236" s="7"/>
      <c r="D236" s="7"/>
      <c r="G236" s="7"/>
    </row>
    <row r="237" spans="2:7">
      <c r="B237" s="7"/>
      <c r="C237" s="7"/>
      <c r="D237" s="7"/>
      <c r="G237" s="7"/>
    </row>
    <row r="238" spans="2:7">
      <c r="B238" s="7"/>
      <c r="C238" s="7"/>
      <c r="D238" s="7"/>
      <c r="G238" s="7"/>
    </row>
    <row r="239" spans="2:7">
      <c r="B239" s="7"/>
      <c r="C239" s="7"/>
      <c r="D239" s="7"/>
      <c r="G239" s="7"/>
    </row>
    <row r="240" spans="2:7">
      <c r="B240" s="7"/>
      <c r="C240" s="7"/>
      <c r="D240" s="7"/>
      <c r="G240" s="7"/>
    </row>
    <row r="241" spans="2:7">
      <c r="B241" s="7"/>
      <c r="C241" s="7"/>
      <c r="D241" s="7"/>
      <c r="G241" s="7"/>
    </row>
    <row r="242" spans="2:7">
      <c r="B242" s="7"/>
      <c r="C242" s="7"/>
      <c r="D242" s="7"/>
      <c r="G242" s="7"/>
    </row>
    <row r="243" spans="2:7">
      <c r="B243" s="7"/>
      <c r="C243" s="7"/>
      <c r="D243" s="7"/>
      <c r="G243" s="7"/>
    </row>
    <row r="244" spans="2:7">
      <c r="B244" s="7"/>
      <c r="C244" s="7"/>
      <c r="D244" s="7"/>
      <c r="G244" s="7"/>
    </row>
    <row r="245" spans="2:7">
      <c r="B245" s="7"/>
      <c r="C245" s="7"/>
      <c r="D245" s="7"/>
      <c r="G245" s="7"/>
    </row>
    <row r="246" spans="2:7">
      <c r="B246" s="7"/>
      <c r="C246" s="7"/>
      <c r="D246" s="7"/>
      <c r="G246" s="7"/>
    </row>
    <row r="247" spans="2:7">
      <c r="B247" s="7"/>
      <c r="C247" s="7"/>
      <c r="D247" s="7"/>
      <c r="G247" s="7"/>
    </row>
    <row r="248" spans="2:7">
      <c r="B248" s="7"/>
      <c r="C248" s="7"/>
      <c r="D248" s="7"/>
      <c r="G248" s="7"/>
    </row>
    <row r="249" spans="2:7">
      <c r="B249" s="7"/>
      <c r="C249" s="7"/>
      <c r="D249" s="7"/>
      <c r="G249" s="7"/>
    </row>
    <row r="250" spans="2:7">
      <c r="B250" s="7"/>
      <c r="C250" s="7"/>
      <c r="D250" s="7"/>
      <c r="G250" s="7"/>
    </row>
    <row r="251" spans="2:7">
      <c r="B251" s="7"/>
      <c r="C251" s="7"/>
      <c r="D251" s="7"/>
      <c r="G251" s="7"/>
    </row>
    <row r="252" spans="2:7">
      <c r="B252" s="7"/>
      <c r="C252" s="7"/>
      <c r="D252" s="7"/>
      <c r="G252" s="7"/>
    </row>
    <row r="253" spans="2:7">
      <c r="B253" s="7"/>
      <c r="C253" s="7"/>
      <c r="D253" s="7"/>
      <c r="G253" s="7"/>
    </row>
    <row r="254" spans="2:7">
      <c r="B254" s="7"/>
      <c r="C254" s="7"/>
      <c r="D254" s="7"/>
      <c r="G254" s="7"/>
    </row>
    <row r="255" spans="2:7">
      <c r="B255" s="7"/>
      <c r="C255" s="7"/>
      <c r="D255" s="7"/>
      <c r="G255" s="7"/>
    </row>
    <row r="256" spans="2:7">
      <c r="B256" s="7"/>
      <c r="C256" s="7"/>
      <c r="D256" s="7"/>
      <c r="G256" s="7"/>
    </row>
    <row r="257" spans="2:7">
      <c r="B257" s="7"/>
      <c r="C257" s="7"/>
      <c r="D257" s="7"/>
      <c r="G257" s="7"/>
    </row>
    <row r="258" spans="2:7">
      <c r="B258" s="7"/>
      <c r="C258" s="7"/>
      <c r="D258" s="7"/>
      <c r="G258" s="7"/>
    </row>
    <row r="259" spans="2:7">
      <c r="B259" s="7"/>
      <c r="C259" s="7"/>
      <c r="D259" s="7"/>
      <c r="G259" s="7"/>
    </row>
    <row r="260" spans="2:7">
      <c r="B260" s="7"/>
      <c r="C260" s="7"/>
      <c r="D260" s="7"/>
      <c r="G260" s="7"/>
    </row>
    <row r="261" spans="2:7">
      <c r="B261" s="7"/>
      <c r="C261" s="7"/>
      <c r="D261" s="7"/>
      <c r="G261" s="7"/>
    </row>
    <row r="262" spans="2:7">
      <c r="B262" s="7"/>
      <c r="C262" s="7"/>
      <c r="D262" s="7"/>
      <c r="G262" s="7"/>
    </row>
    <row r="263" spans="2:7">
      <c r="B263" s="7"/>
      <c r="C263" s="7"/>
      <c r="D263" s="7"/>
      <c r="G263" s="7"/>
    </row>
    <row r="264" spans="2:7">
      <c r="B264" s="7"/>
      <c r="C264" s="7"/>
      <c r="D264" s="7"/>
      <c r="G264" s="7"/>
    </row>
    <row r="265" spans="2:7">
      <c r="B265" s="7"/>
      <c r="C265" s="7"/>
      <c r="D265" s="7"/>
      <c r="G265" s="7"/>
    </row>
    <row r="266" spans="2:7">
      <c r="B266" s="7"/>
      <c r="C266" s="7"/>
      <c r="D266" s="7"/>
      <c r="G266" s="7"/>
    </row>
    <row r="267" spans="2:7">
      <c r="B267" s="7"/>
      <c r="C267" s="7"/>
      <c r="D267" s="7"/>
      <c r="G267" s="7"/>
    </row>
    <row r="268" spans="2:7">
      <c r="B268" s="7"/>
      <c r="C268" s="7"/>
      <c r="D268" s="7"/>
      <c r="G268" s="7"/>
    </row>
    <row r="269" spans="2:7">
      <c r="B269" s="7"/>
      <c r="C269" s="7"/>
      <c r="D269" s="7"/>
      <c r="G269" s="7"/>
    </row>
    <row r="270" spans="2:7">
      <c r="B270" s="7"/>
      <c r="C270" s="7"/>
      <c r="D270" s="7"/>
      <c r="G270" s="7"/>
    </row>
    <row r="271" spans="2:7">
      <c r="B271" s="7"/>
      <c r="C271" s="7"/>
      <c r="D271" s="7"/>
      <c r="G271" s="7"/>
    </row>
    <row r="272" spans="2:7">
      <c r="B272" s="7"/>
      <c r="C272" s="7"/>
      <c r="D272" s="7"/>
      <c r="G272" s="7"/>
    </row>
    <row r="273" spans="2:7">
      <c r="B273" s="7"/>
      <c r="C273" s="7"/>
      <c r="D273" s="7"/>
      <c r="G273" s="7"/>
    </row>
    <row r="274" spans="2:7">
      <c r="B274" s="7"/>
      <c r="C274" s="7"/>
      <c r="D274" s="7"/>
      <c r="G274" s="7"/>
    </row>
    <row r="275" spans="2:7">
      <c r="B275" s="7"/>
      <c r="C275" s="7"/>
      <c r="D275" s="7"/>
      <c r="G275" s="7"/>
    </row>
    <row r="276" spans="2:7">
      <c r="B276" s="7"/>
      <c r="C276" s="7"/>
      <c r="D276" s="7"/>
      <c r="G276" s="7"/>
    </row>
    <row r="277" spans="2:7">
      <c r="B277" s="7"/>
      <c r="C277" s="7"/>
      <c r="D277" s="7"/>
      <c r="G277" s="7"/>
    </row>
    <row r="278" spans="2:7">
      <c r="B278" s="7"/>
      <c r="C278" s="7"/>
      <c r="D278" s="7"/>
      <c r="G278" s="7"/>
    </row>
    <row r="279" spans="2:7">
      <c r="B279" s="7"/>
      <c r="C279" s="7"/>
      <c r="D279" s="7"/>
      <c r="G279" s="7"/>
    </row>
    <row r="280" spans="2:7">
      <c r="B280" s="7"/>
      <c r="C280" s="7"/>
      <c r="D280" s="7"/>
      <c r="G280" s="7"/>
    </row>
    <row r="281" spans="2:7">
      <c r="B281" s="7"/>
      <c r="C281" s="7"/>
      <c r="D281" s="7"/>
      <c r="G281" s="7"/>
    </row>
    <row r="282" spans="2:7">
      <c r="B282" s="7"/>
      <c r="C282" s="7"/>
      <c r="D282" s="7"/>
      <c r="G282" s="7"/>
    </row>
    <row r="283" spans="2:7">
      <c r="B283" s="7"/>
      <c r="C283" s="7"/>
      <c r="D283" s="7"/>
      <c r="G283" s="7"/>
    </row>
    <row r="284" spans="2:7">
      <c r="B284" s="7"/>
      <c r="C284" s="7"/>
      <c r="D284" s="7"/>
      <c r="G284" s="7"/>
    </row>
    <row r="285" spans="2:7">
      <c r="B285" s="7"/>
      <c r="C285" s="7"/>
      <c r="D285" s="7"/>
      <c r="G285" s="7"/>
    </row>
    <row r="286" spans="2:7">
      <c r="B286" s="7"/>
      <c r="C286" s="7"/>
      <c r="D286" s="7"/>
      <c r="G286" s="7"/>
    </row>
    <row r="287" spans="2:7">
      <c r="B287" s="7"/>
      <c r="C287" s="7"/>
      <c r="D287" s="7"/>
      <c r="G287" s="7"/>
    </row>
    <row r="288" spans="2:7">
      <c r="B288" s="7"/>
      <c r="C288" s="7"/>
      <c r="D288" s="7"/>
      <c r="G288" s="7"/>
    </row>
    <row r="289" spans="2:7">
      <c r="B289" s="7"/>
      <c r="C289" s="7"/>
      <c r="D289" s="7"/>
      <c r="G289" s="7"/>
    </row>
    <row r="290" spans="2:7">
      <c r="B290" s="7"/>
      <c r="C290" s="7"/>
      <c r="D290" s="7"/>
      <c r="G290" s="7"/>
    </row>
    <row r="291" spans="2:7">
      <c r="B291" s="7"/>
      <c r="C291" s="7"/>
      <c r="D291" s="7"/>
      <c r="G291" s="7"/>
    </row>
    <row r="292" spans="2:7">
      <c r="B292" s="7"/>
      <c r="C292" s="7"/>
      <c r="D292" s="7"/>
      <c r="G292" s="7"/>
    </row>
    <row r="293" spans="2:7">
      <c r="B293" s="7"/>
      <c r="C293" s="7"/>
      <c r="D293" s="7"/>
      <c r="G293" s="7"/>
    </row>
    <row r="294" spans="2:7">
      <c r="B294" s="7"/>
      <c r="C294" s="7"/>
      <c r="D294" s="7"/>
      <c r="G294" s="7"/>
    </row>
    <row r="295" spans="2:7">
      <c r="B295" s="7"/>
      <c r="C295" s="7"/>
      <c r="D295" s="7"/>
      <c r="G295" s="7"/>
    </row>
    <row r="296" spans="2:7">
      <c r="B296" s="7"/>
      <c r="C296" s="7"/>
      <c r="D296" s="7"/>
      <c r="G296" s="7"/>
    </row>
    <row r="297" spans="2:7">
      <c r="B297" s="7"/>
      <c r="C297" s="7"/>
      <c r="D297" s="7"/>
      <c r="G297" s="7"/>
    </row>
    <row r="298" spans="2:7">
      <c r="B298" s="7"/>
      <c r="C298" s="7"/>
      <c r="D298" s="7"/>
      <c r="G298" s="7"/>
    </row>
    <row r="299" spans="2:7">
      <c r="B299" s="7"/>
      <c r="C299" s="7"/>
      <c r="D299" s="7"/>
      <c r="G299" s="7"/>
    </row>
    <row r="300" spans="2:7">
      <c r="B300" s="7"/>
      <c r="C300" s="7"/>
      <c r="D300" s="7"/>
      <c r="G300" s="7"/>
    </row>
    <row r="301" spans="2:7">
      <c r="B301" s="7"/>
      <c r="C301" s="7"/>
      <c r="D301" s="7"/>
      <c r="G301" s="7"/>
    </row>
    <row r="302" spans="2:7">
      <c r="B302" s="7"/>
      <c r="C302" s="7"/>
      <c r="D302" s="7"/>
      <c r="G302" s="7"/>
    </row>
    <row r="303" spans="2:7">
      <c r="B303" s="7"/>
      <c r="C303" s="7"/>
      <c r="D303" s="7"/>
      <c r="G303" s="7"/>
    </row>
    <row r="304" spans="2:7">
      <c r="B304" s="7"/>
      <c r="C304" s="7"/>
      <c r="D304" s="7"/>
      <c r="G304" s="7"/>
    </row>
    <row r="305" spans="2:7">
      <c r="B305" s="7"/>
      <c r="C305" s="7"/>
      <c r="D305" s="7"/>
      <c r="G305" s="7"/>
    </row>
    <row r="306" spans="2:7">
      <c r="B306" s="7"/>
      <c r="C306" s="7"/>
      <c r="D306" s="7"/>
      <c r="G306" s="7"/>
    </row>
    <row r="307" spans="2:7">
      <c r="B307" s="7"/>
      <c r="C307" s="7"/>
      <c r="D307" s="7"/>
      <c r="G307" s="7"/>
    </row>
    <row r="308" spans="2:7">
      <c r="B308" s="7"/>
      <c r="C308" s="7"/>
      <c r="D308" s="7"/>
      <c r="G308" s="7"/>
    </row>
    <row r="309" spans="2:7">
      <c r="B309" s="7"/>
      <c r="C309" s="7"/>
      <c r="D309" s="7"/>
      <c r="G309" s="7"/>
    </row>
    <row r="310" spans="2:7">
      <c r="B310" s="7"/>
      <c r="C310" s="7"/>
      <c r="D310" s="7"/>
      <c r="G310" s="7"/>
    </row>
    <row r="311" spans="2:7">
      <c r="B311" s="7"/>
      <c r="C311" s="7"/>
      <c r="D311" s="7"/>
      <c r="G311" s="7"/>
    </row>
    <row r="312" spans="2:7">
      <c r="B312" s="7"/>
      <c r="C312" s="7"/>
      <c r="D312" s="7"/>
      <c r="G312" s="7"/>
    </row>
    <row r="313" spans="2:7">
      <c r="B313" s="7"/>
      <c r="C313" s="7"/>
      <c r="D313" s="7"/>
      <c r="G313" s="7"/>
    </row>
    <row r="314" spans="2:7">
      <c r="B314" s="7"/>
      <c r="C314" s="7"/>
      <c r="D314" s="7"/>
      <c r="G314" s="7"/>
    </row>
    <row r="315" spans="2:7">
      <c r="B315" s="7"/>
      <c r="C315" s="7"/>
      <c r="D315" s="7"/>
      <c r="G315" s="7"/>
    </row>
    <row r="316" spans="2:7">
      <c r="B316" s="7"/>
      <c r="C316" s="7"/>
      <c r="D316" s="7"/>
      <c r="G316" s="7"/>
    </row>
    <row r="317" spans="2:7">
      <c r="B317" s="7"/>
      <c r="C317" s="7"/>
      <c r="D317" s="7"/>
      <c r="G317" s="7"/>
    </row>
    <row r="318" spans="2:7">
      <c r="B318" s="7"/>
      <c r="C318" s="7"/>
      <c r="D318" s="7"/>
      <c r="G318" s="7"/>
    </row>
    <row r="319" spans="2:7">
      <c r="B319" s="7"/>
      <c r="C319" s="7"/>
      <c r="D319" s="7"/>
      <c r="G319" s="7"/>
    </row>
    <row r="320" spans="2:7">
      <c r="B320" s="7"/>
      <c r="C320" s="7"/>
      <c r="D320" s="7"/>
      <c r="G320" s="7"/>
    </row>
    <row r="321" spans="2:7">
      <c r="B321" s="7"/>
      <c r="C321" s="7"/>
      <c r="D321" s="7"/>
      <c r="G321" s="7"/>
    </row>
    <row r="322" spans="2:7">
      <c r="B322" s="7"/>
      <c r="C322" s="7"/>
      <c r="D322" s="7"/>
      <c r="G322" s="7"/>
    </row>
    <row r="323" spans="2:7">
      <c r="B323" s="7"/>
      <c r="C323" s="7"/>
      <c r="D323" s="7"/>
      <c r="G323" s="7"/>
    </row>
    <row r="324" spans="2:7">
      <c r="B324" s="7"/>
      <c r="C324" s="7"/>
      <c r="D324" s="7"/>
      <c r="G324" s="7"/>
    </row>
    <row r="325" spans="2:7">
      <c r="B325" s="7"/>
      <c r="C325" s="7"/>
      <c r="D325" s="7"/>
      <c r="G325" s="7"/>
    </row>
    <row r="326" spans="2:7">
      <c r="B326" s="7"/>
      <c r="C326" s="7"/>
      <c r="D326" s="7"/>
      <c r="G326" s="7"/>
    </row>
    <row r="327" spans="2:7">
      <c r="B327" s="7"/>
      <c r="C327" s="7"/>
      <c r="D327" s="7"/>
      <c r="G327" s="7"/>
    </row>
    <row r="328" spans="2:7">
      <c r="B328" s="7"/>
      <c r="C328" s="7"/>
      <c r="D328" s="7"/>
      <c r="G328" s="7"/>
    </row>
    <row r="329" spans="2:7">
      <c r="B329" s="7"/>
      <c r="C329" s="7"/>
      <c r="D329" s="7"/>
      <c r="G329" s="7"/>
    </row>
    <row r="330" spans="2:7">
      <c r="B330" s="7"/>
      <c r="C330" s="7"/>
      <c r="D330" s="7"/>
      <c r="G330" s="7"/>
    </row>
    <row r="331" spans="2:7">
      <c r="B331" s="7"/>
      <c r="C331" s="7"/>
      <c r="D331" s="7"/>
      <c r="G331" s="7"/>
    </row>
    <row r="332" spans="2:7">
      <c r="B332" s="7"/>
      <c r="C332" s="7"/>
      <c r="D332" s="7"/>
      <c r="G332" s="7"/>
    </row>
    <row r="333" spans="2:7">
      <c r="B333" s="7"/>
      <c r="C333" s="7"/>
      <c r="D333" s="7"/>
      <c r="G333" s="7"/>
    </row>
    <row r="334" spans="2:7">
      <c r="B334" s="7"/>
      <c r="C334" s="7"/>
      <c r="D334" s="7"/>
      <c r="G334" s="7"/>
    </row>
    <row r="335" spans="2:7">
      <c r="B335" s="7"/>
      <c r="C335" s="7"/>
      <c r="D335" s="7"/>
      <c r="G335" s="7"/>
    </row>
    <row r="336" spans="2:7">
      <c r="B336" s="7"/>
      <c r="C336" s="7"/>
      <c r="D336" s="7"/>
      <c r="G336" s="7"/>
    </row>
    <row r="337" spans="2:7">
      <c r="B337" s="7"/>
      <c r="C337" s="7"/>
      <c r="D337" s="7"/>
      <c r="G337" s="7"/>
    </row>
    <row r="338" spans="2:7">
      <c r="B338" s="7"/>
      <c r="C338" s="7"/>
      <c r="D338" s="7"/>
      <c r="G338" s="7"/>
    </row>
    <row r="339" spans="2:7">
      <c r="B339" s="7"/>
      <c r="C339" s="7"/>
      <c r="D339" s="7"/>
      <c r="G339" s="7"/>
    </row>
    <row r="340" spans="2:7">
      <c r="B340" s="7"/>
      <c r="C340" s="7"/>
      <c r="D340" s="7"/>
      <c r="G340" s="7"/>
    </row>
    <row r="341" spans="2:7">
      <c r="B341" s="7"/>
      <c r="C341" s="7"/>
      <c r="D341" s="7"/>
      <c r="G341" s="7"/>
    </row>
    <row r="342" spans="2:7">
      <c r="B342" s="7"/>
      <c r="C342" s="7"/>
      <c r="D342" s="7"/>
      <c r="G342" s="7"/>
    </row>
    <row r="343" spans="2:7">
      <c r="B343" s="7"/>
      <c r="C343" s="7"/>
      <c r="D343" s="7"/>
      <c r="G343" s="7"/>
    </row>
    <row r="344" spans="2:7">
      <c r="B344" s="7"/>
      <c r="C344" s="7"/>
      <c r="D344" s="7"/>
      <c r="G344" s="7"/>
    </row>
    <row r="345" spans="2:7">
      <c r="B345" s="7"/>
      <c r="C345" s="7"/>
      <c r="D345" s="7"/>
      <c r="G345" s="7"/>
    </row>
    <row r="346" spans="2:7">
      <c r="B346" s="7"/>
      <c r="C346" s="7"/>
      <c r="D346" s="7"/>
      <c r="G346" s="7"/>
    </row>
    <row r="347" spans="2:7">
      <c r="B347" s="7"/>
      <c r="C347" s="7"/>
      <c r="D347" s="7"/>
      <c r="G347" s="7"/>
    </row>
    <row r="348" spans="2:7">
      <c r="B348" s="7"/>
      <c r="C348" s="7"/>
      <c r="D348" s="7"/>
      <c r="G348" s="7"/>
    </row>
    <row r="349" spans="2:7">
      <c r="B349" s="7"/>
      <c r="C349" s="7"/>
      <c r="D349" s="7"/>
      <c r="G349" s="7"/>
    </row>
    <row r="350" spans="2:7">
      <c r="B350" s="7"/>
      <c r="C350" s="7"/>
      <c r="D350" s="7"/>
      <c r="G350" s="7"/>
    </row>
    <row r="351" spans="2:7">
      <c r="B351" s="7"/>
      <c r="C351" s="7"/>
      <c r="D351" s="7"/>
      <c r="G351" s="7"/>
    </row>
    <row r="352" spans="2:7">
      <c r="B352" s="7"/>
      <c r="C352" s="7"/>
      <c r="D352" s="7"/>
      <c r="G352" s="7"/>
    </row>
    <row r="353" spans="2:7">
      <c r="B353" s="7"/>
      <c r="C353" s="7"/>
      <c r="D353" s="7"/>
      <c r="G353" s="7"/>
    </row>
    <row r="354" spans="2:7">
      <c r="B354" s="7"/>
      <c r="C354" s="7"/>
      <c r="D354" s="7"/>
      <c r="G354" s="7"/>
    </row>
    <row r="355" spans="2:7">
      <c r="B355" s="7"/>
      <c r="C355" s="7"/>
      <c r="D355" s="7"/>
      <c r="G355" s="7"/>
    </row>
    <row r="356" spans="2:7">
      <c r="B356" s="7"/>
      <c r="C356" s="7"/>
      <c r="D356" s="7"/>
      <c r="G356" s="7"/>
    </row>
    <row r="357" spans="2:7">
      <c r="B357" s="7"/>
      <c r="C357" s="7"/>
      <c r="D357" s="7"/>
      <c r="G357" s="7"/>
    </row>
    <row r="358" spans="2:7">
      <c r="B358" s="7"/>
      <c r="C358" s="7"/>
      <c r="D358" s="7"/>
      <c r="G358" s="7"/>
    </row>
    <row r="359" spans="2:7">
      <c r="B359" s="7"/>
      <c r="C359" s="7"/>
      <c r="D359" s="7"/>
      <c r="G359" s="7"/>
    </row>
    <row r="360" spans="2:7">
      <c r="B360" s="7"/>
      <c r="C360" s="7"/>
      <c r="D360" s="7"/>
      <c r="G360" s="7"/>
    </row>
    <row r="361" spans="2:7">
      <c r="B361" s="7"/>
      <c r="C361" s="7"/>
      <c r="D361" s="7"/>
      <c r="G361" s="7"/>
    </row>
    <row r="362" spans="2:7">
      <c r="B362" s="7"/>
      <c r="C362" s="7"/>
      <c r="D362" s="7"/>
      <c r="G362" s="7"/>
    </row>
    <row r="363" spans="2:7">
      <c r="B363" s="7"/>
      <c r="C363" s="7"/>
      <c r="D363" s="7"/>
      <c r="G363" s="7"/>
    </row>
    <row r="364" spans="2:7">
      <c r="B364" s="7"/>
      <c r="C364" s="7"/>
      <c r="D364" s="7"/>
      <c r="G364" s="7"/>
    </row>
    <row r="365" spans="2:7">
      <c r="B365" s="7"/>
      <c r="C365" s="7"/>
      <c r="D365" s="7"/>
      <c r="G365" s="7"/>
    </row>
    <row r="366" spans="2:7">
      <c r="B366" s="7"/>
      <c r="C366" s="7"/>
      <c r="D366" s="7"/>
      <c r="G366" s="7"/>
    </row>
    <row r="367" spans="2:7">
      <c r="B367" s="7"/>
      <c r="C367" s="7"/>
      <c r="D367" s="7"/>
      <c r="G367" s="7"/>
    </row>
    <row r="368" spans="2:7">
      <c r="B368" s="7"/>
      <c r="C368" s="7"/>
      <c r="D368" s="7"/>
      <c r="G368" s="7"/>
    </row>
    <row r="369" spans="2:7">
      <c r="B369" s="7"/>
      <c r="C369" s="7"/>
      <c r="D369" s="7"/>
      <c r="G369" s="7"/>
    </row>
    <row r="370" spans="2:7">
      <c r="B370" s="7"/>
      <c r="C370" s="7"/>
      <c r="D370" s="7"/>
      <c r="G370" s="7"/>
    </row>
    <row r="371" spans="2:7">
      <c r="B371" s="7"/>
      <c r="C371" s="7"/>
      <c r="D371" s="7"/>
      <c r="G371" s="7"/>
    </row>
    <row r="372" spans="2:7">
      <c r="B372" s="7"/>
      <c r="C372" s="7"/>
      <c r="D372" s="7"/>
      <c r="G372" s="7"/>
    </row>
    <row r="373" spans="2:7">
      <c r="B373" s="7"/>
      <c r="C373" s="7"/>
      <c r="D373" s="7"/>
      <c r="G373" s="7"/>
    </row>
    <row r="374" spans="2:7">
      <c r="B374" s="7"/>
      <c r="C374" s="7"/>
      <c r="D374" s="7"/>
      <c r="G374" s="7"/>
    </row>
    <row r="375" spans="2:7">
      <c r="B375" s="7"/>
      <c r="C375" s="7"/>
      <c r="D375" s="7"/>
      <c r="G375" s="7"/>
    </row>
    <row r="376" spans="2:7">
      <c r="B376" s="7"/>
      <c r="C376" s="7"/>
      <c r="D376" s="7"/>
      <c r="G376" s="7"/>
    </row>
    <row r="377" spans="2:7">
      <c r="B377" s="7"/>
      <c r="C377" s="7"/>
      <c r="D377" s="7"/>
      <c r="G377" s="7"/>
    </row>
    <row r="378" spans="2:7">
      <c r="B378" s="7"/>
      <c r="C378" s="7"/>
      <c r="D378" s="7"/>
      <c r="G378" s="7"/>
    </row>
    <row r="379" spans="2:7">
      <c r="B379" s="7"/>
      <c r="C379" s="7"/>
      <c r="D379" s="7"/>
      <c r="G379" s="7"/>
    </row>
    <row r="380" spans="2:7">
      <c r="B380" s="7"/>
      <c r="C380" s="7"/>
      <c r="D380" s="7"/>
      <c r="G380" s="7"/>
    </row>
    <row r="381" spans="2:7">
      <c r="B381" s="7"/>
      <c r="C381" s="7"/>
      <c r="D381" s="7"/>
      <c r="G381" s="7"/>
    </row>
    <row r="382" spans="2:7">
      <c r="B382" s="7"/>
      <c r="C382" s="7"/>
      <c r="D382" s="7"/>
      <c r="G382" s="7"/>
    </row>
    <row r="383" spans="2:7">
      <c r="B383" s="7"/>
      <c r="C383" s="7"/>
      <c r="D383" s="7"/>
      <c r="G383" s="7"/>
    </row>
    <row r="384" spans="2:7">
      <c r="B384" s="7"/>
      <c r="C384" s="7"/>
      <c r="D384" s="7"/>
      <c r="G384" s="7"/>
    </row>
    <row r="385" spans="2:7">
      <c r="B385" s="7"/>
      <c r="C385" s="7"/>
      <c r="D385" s="7"/>
      <c r="G385" s="7"/>
    </row>
    <row r="386" spans="2:7">
      <c r="B386" s="7"/>
      <c r="C386" s="7"/>
      <c r="D386" s="7"/>
      <c r="G386" s="7"/>
    </row>
    <row r="387" spans="2:7">
      <c r="B387" s="7"/>
      <c r="C387" s="7"/>
      <c r="D387" s="7"/>
      <c r="G387" s="7"/>
    </row>
    <row r="388" spans="2:7">
      <c r="B388" s="7"/>
      <c r="C388" s="7"/>
      <c r="D388" s="7"/>
      <c r="G388" s="7"/>
    </row>
    <row r="389" spans="2:7">
      <c r="B389" s="7"/>
      <c r="C389" s="7"/>
      <c r="D389" s="7"/>
      <c r="G389" s="7"/>
    </row>
    <row r="390" spans="2:7">
      <c r="B390" s="7"/>
      <c r="C390" s="7"/>
      <c r="D390" s="7"/>
      <c r="G390" s="7"/>
    </row>
    <row r="391" spans="2:7">
      <c r="B391" s="7"/>
      <c r="C391" s="7"/>
      <c r="D391" s="7"/>
      <c r="G391" s="7"/>
    </row>
    <row r="392" spans="2:7">
      <c r="B392" s="7"/>
      <c r="C392" s="7"/>
      <c r="D392" s="7"/>
      <c r="G392" s="7"/>
    </row>
    <row r="393" spans="2:7">
      <c r="B393" s="7"/>
      <c r="C393" s="7"/>
      <c r="D393" s="7"/>
      <c r="G393" s="7"/>
    </row>
    <row r="394" spans="2:7">
      <c r="B394" s="7"/>
      <c r="C394" s="7"/>
      <c r="D394" s="7"/>
      <c r="G394" s="7"/>
    </row>
    <row r="395" spans="2:7">
      <c r="B395" s="7"/>
      <c r="C395" s="7"/>
      <c r="D395" s="7"/>
      <c r="G395" s="7"/>
    </row>
    <row r="396" spans="2:7">
      <c r="B396" s="7"/>
      <c r="C396" s="7"/>
      <c r="D396" s="7"/>
      <c r="G396" s="7"/>
    </row>
    <row r="397" spans="2:7">
      <c r="B397" s="7"/>
      <c r="C397" s="7"/>
      <c r="D397" s="7"/>
      <c r="G397" s="7"/>
    </row>
  </sheetData>
  <mergeCells count="88">
    <mergeCell ref="A104:K104"/>
    <mergeCell ref="A105:A107"/>
    <mergeCell ref="B105:B107"/>
    <mergeCell ref="C106:C107"/>
    <mergeCell ref="D105:D107"/>
    <mergeCell ref="E106:E107"/>
    <mergeCell ref="I106:I107"/>
    <mergeCell ref="J105:J107"/>
    <mergeCell ref="K105:K107"/>
    <mergeCell ref="A83:K83"/>
    <mergeCell ref="A84:K84"/>
    <mergeCell ref="A90:A93"/>
    <mergeCell ref="B90:B93"/>
    <mergeCell ref="C92:C93"/>
    <mergeCell ref="D90:D93"/>
    <mergeCell ref="E92:E93"/>
    <mergeCell ref="K90:K93"/>
    <mergeCell ref="J90:J93"/>
    <mergeCell ref="I92:I93"/>
    <mergeCell ref="G90:G91"/>
    <mergeCell ref="C90:C91"/>
    <mergeCell ref="E90:E91"/>
    <mergeCell ref="F90:F91"/>
    <mergeCell ref="H90:H91"/>
    <mergeCell ref="I90:I91"/>
    <mergeCell ref="I56:I57"/>
    <mergeCell ref="A61:K61"/>
    <mergeCell ref="A64:A67"/>
    <mergeCell ref="B64:B67"/>
    <mergeCell ref="C66:C67"/>
    <mergeCell ref="D64:D67"/>
    <mergeCell ref="E66:E67"/>
    <mergeCell ref="I66:I67"/>
    <mergeCell ref="J64:J67"/>
    <mergeCell ref="K64:K67"/>
    <mergeCell ref="A55:A57"/>
    <mergeCell ref="B55:B57"/>
    <mergeCell ref="C55:C56"/>
    <mergeCell ref="D55:D57"/>
    <mergeCell ref="A26:K26"/>
    <mergeCell ref="A1:K1"/>
    <mergeCell ref="A2:K2"/>
    <mergeCell ref="A4:K4"/>
    <mergeCell ref="A5:A8"/>
    <mergeCell ref="B5:B8"/>
    <mergeCell ref="C7:C8"/>
    <mergeCell ref="D5:D8"/>
    <mergeCell ref="E7:E8"/>
    <mergeCell ref="I7:I8"/>
    <mergeCell ref="J5:J8"/>
    <mergeCell ref="K5:K8"/>
    <mergeCell ref="A52:K52"/>
    <mergeCell ref="A89:K89"/>
    <mergeCell ref="A88:G88"/>
    <mergeCell ref="E64:E65"/>
    <mergeCell ref="F64:F65"/>
    <mergeCell ref="H64:H65"/>
    <mergeCell ref="I64:I65"/>
    <mergeCell ref="A85:K85"/>
    <mergeCell ref="A60:G60"/>
    <mergeCell ref="A63:K63"/>
    <mergeCell ref="G64:G65"/>
    <mergeCell ref="C64:C65"/>
    <mergeCell ref="E56:E57"/>
    <mergeCell ref="A54:K54"/>
    <mergeCell ref="J55:J57"/>
    <mergeCell ref="K55:K57"/>
    <mergeCell ref="C5:C6"/>
    <mergeCell ref="F5:F6"/>
    <mergeCell ref="I5:I6"/>
    <mergeCell ref="E5:E6"/>
    <mergeCell ref="H5:H6"/>
    <mergeCell ref="G5:G6"/>
    <mergeCell ref="A27:K27"/>
    <mergeCell ref="C28:C29"/>
    <mergeCell ref="E28:E29"/>
    <mergeCell ref="F28:F29"/>
    <mergeCell ref="G28:G29"/>
    <mergeCell ref="H28:H29"/>
    <mergeCell ref="K28:K31"/>
    <mergeCell ref="I30:I31"/>
    <mergeCell ref="B28:B31"/>
    <mergeCell ref="C30:C31"/>
    <mergeCell ref="D28:D31"/>
    <mergeCell ref="E30:E31"/>
    <mergeCell ref="J28:J31"/>
    <mergeCell ref="I28:I29"/>
    <mergeCell ref="A28:A3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2025-04-25T12:35:03Z</dcterms:modified>
</cp:coreProperties>
</file>