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pkmspzoo-my.sharepoint.com/personal/k_kaluza_pkmspzoo_onmicrosoft_com/Documents/Pulpit/"/>
    </mc:Choice>
  </mc:AlternateContent>
  <xr:revisionPtr revIDLastSave="1109" documentId="13_ncr:1_{A35BA8B1-1573-46E2-B192-7B7CC9B031DA}" xr6:coauthVersionLast="47" xr6:coauthVersionMax="47" xr10:uidLastSave="{24D6A0CC-AECD-46D6-BD41-2CCD8B1B4EC6}"/>
  <bookViews>
    <workbookView xWindow="-120" yWindow="-120" windowWidth="38640" windowHeight="21240" xr2:uid="{52C69F67-F486-4336-8FD5-3BE72D56154B}"/>
  </bookViews>
  <sheets>
    <sheet name="Zadanie 1" sheetId="1" r:id="rId1"/>
  </sheets>
  <definedNames>
    <definedName name="_xlnm._FilterDatabase" localSheetId="0" hidden="1">'Zadanie 1'!$A$10:$M$419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43" i="1" l="1"/>
  <c r="L743" i="1"/>
  <c r="J307" i="1"/>
  <c r="J330" i="1"/>
  <c r="J679" i="1"/>
  <c r="J19" i="1"/>
  <c r="J28" i="1"/>
  <c r="J20" i="1"/>
  <c r="J18" i="1"/>
  <c r="J27" i="1"/>
  <c r="J23" i="1"/>
  <c r="J40" i="1"/>
  <c r="J187" i="1"/>
  <c r="J186" i="1"/>
  <c r="J185" i="1"/>
  <c r="J469" i="1"/>
  <c r="J468" i="1"/>
  <c r="J244" i="1"/>
  <c r="J24" i="1"/>
  <c r="J158" i="1"/>
  <c r="J697" i="1"/>
  <c r="J630" i="1"/>
  <c r="J26" i="1"/>
  <c r="J35" i="1"/>
  <c r="J36" i="1"/>
  <c r="J37" i="1"/>
  <c r="J38" i="1"/>
  <c r="J22" i="1"/>
  <c r="J21" i="1"/>
  <c r="J39" i="1"/>
  <c r="J29" i="1"/>
  <c r="J30" i="1"/>
  <c r="J31" i="1"/>
  <c r="J34" i="1"/>
  <c r="J32" i="1"/>
  <c r="J25" i="1"/>
  <c r="J33" i="1"/>
  <c r="J127" i="1"/>
  <c r="J621" i="1"/>
  <c r="J708" i="1"/>
  <c r="J129" i="1"/>
  <c r="J128" i="1"/>
  <c r="J126" i="1"/>
  <c r="J623" i="1"/>
  <c r="J622" i="1"/>
  <c r="J138" i="1"/>
  <c r="J226" i="1"/>
  <c r="J721" i="1"/>
  <c r="J620" i="1"/>
  <c r="J588" i="1"/>
  <c r="J309" i="1"/>
  <c r="J310" i="1"/>
  <c r="J430" i="1"/>
  <c r="J47" i="1"/>
  <c r="J53" i="1"/>
  <c r="J41" i="1"/>
  <c r="J49" i="1"/>
  <c r="J52" i="1"/>
  <c r="J48" i="1"/>
  <c r="J51" i="1"/>
  <c r="J429" i="1"/>
  <c r="J150" i="1"/>
  <c r="J148" i="1"/>
  <c r="J357" i="1"/>
  <c r="J358" i="1"/>
  <c r="J367" i="1"/>
  <c r="J154" i="1"/>
  <c r="J360" i="1"/>
  <c r="J152" i="1"/>
  <c r="J694" i="1"/>
  <c r="J362" i="1"/>
  <c r="J149" i="1"/>
  <c r="J142" i="1"/>
  <c r="J143" i="1"/>
  <c r="J144" i="1"/>
  <c r="J145" i="1"/>
  <c r="J146" i="1"/>
  <c r="J147" i="1"/>
  <c r="J151" i="1"/>
  <c r="J140" i="1"/>
  <c r="J141" i="1"/>
  <c r="J385" i="1"/>
  <c r="J361" i="1"/>
  <c r="J366" i="1"/>
  <c r="J153" i="1"/>
  <c r="J363" i="1"/>
  <c r="J395" i="1"/>
  <c r="J364" i="1"/>
  <c r="J384" i="1"/>
  <c r="J383" i="1"/>
  <c r="J369" i="1"/>
  <c r="J368" i="1"/>
  <c r="J370" i="1"/>
  <c r="J365" i="1"/>
  <c r="J372" i="1"/>
  <c r="J536" i="1"/>
  <c r="J539" i="1"/>
  <c r="J710" i="1"/>
  <c r="J709" i="1"/>
  <c r="J424" i="1"/>
  <c r="J421" i="1"/>
  <c r="J425" i="1"/>
  <c r="J416" i="1"/>
  <c r="J423" i="1"/>
  <c r="J422" i="1"/>
  <c r="J418" i="1"/>
  <c r="J417" i="1"/>
  <c r="J419" i="1"/>
  <c r="J420" i="1"/>
  <c r="J375" i="1"/>
  <c r="J397" i="1"/>
  <c r="J374" i="1"/>
  <c r="J371" i="1"/>
  <c r="J376" i="1"/>
  <c r="J373" i="1"/>
  <c r="J573" i="1"/>
  <c r="J581" i="1"/>
  <c r="J580" i="1"/>
  <c r="J578" i="1"/>
  <c r="J356" i="1"/>
  <c r="J382" i="1"/>
  <c r="J589" i="1"/>
  <c r="J579" i="1"/>
  <c r="J586" i="1"/>
  <c r="J585" i="1"/>
  <c r="J584" i="1"/>
  <c r="J582" i="1"/>
  <c r="J583" i="1"/>
  <c r="J93" i="1"/>
  <c r="J219" i="1"/>
  <c r="J218" i="1"/>
  <c r="J217" i="1"/>
  <c r="J220" i="1"/>
  <c r="J222" i="1"/>
  <c r="J221" i="1"/>
  <c r="J213" i="1"/>
  <c r="J223" i="1"/>
  <c r="J690" i="1"/>
  <c r="J692" i="1"/>
  <c r="J693" i="1"/>
  <c r="J691" i="1"/>
  <c r="J707" i="1"/>
  <c r="J718" i="1"/>
  <c r="J696" i="1"/>
  <c r="J719" i="1"/>
  <c r="J713" i="1"/>
  <c r="J714" i="1"/>
  <c r="J712" i="1"/>
  <c r="J715" i="1"/>
  <c r="J706" i="1"/>
  <c r="J716" i="1"/>
  <c r="J717" i="1"/>
  <c r="J704" i="1"/>
  <c r="J627" i="1"/>
  <c r="J654" i="1"/>
  <c r="J657" i="1"/>
  <c r="J55" i="1"/>
  <c r="J54" i="1"/>
  <c r="J449" i="1"/>
  <c r="J451" i="1"/>
  <c r="J447" i="1"/>
  <c r="J450" i="1"/>
  <c r="J452" i="1"/>
  <c r="J448" i="1"/>
  <c r="J243" i="1"/>
  <c r="J237" i="1"/>
  <c r="J253" i="1"/>
  <c r="J235" i="1"/>
  <c r="J238" i="1"/>
  <c r="J239" i="1"/>
  <c r="J242" i="1"/>
  <c r="J240" i="1"/>
  <c r="J236" i="1"/>
  <c r="J233" i="1"/>
  <c r="J234" i="1"/>
  <c r="J232" i="1"/>
  <c r="J241" i="1"/>
  <c r="J251" i="1"/>
  <c r="J252" i="1"/>
  <c r="J245" i="1"/>
  <c r="J246" i="1"/>
  <c r="J248" i="1"/>
  <c r="J230" i="1"/>
  <c r="J231" i="1"/>
  <c r="J250" i="1"/>
  <c r="J249" i="1"/>
  <c r="J247" i="1"/>
  <c r="J569" i="1"/>
  <c r="J553" i="1"/>
  <c r="J571" i="1"/>
  <c r="J563" i="1"/>
  <c r="J554" i="1"/>
  <c r="J550" i="1"/>
  <c r="J570" i="1"/>
  <c r="J562" i="1"/>
  <c r="J555" i="1"/>
  <c r="J560" i="1"/>
  <c r="J552" i="1"/>
  <c r="J564" i="1"/>
  <c r="J565" i="1"/>
  <c r="J566" i="1"/>
  <c r="J551" i="1"/>
  <c r="J567" i="1"/>
  <c r="J556" i="1"/>
  <c r="J549" i="1"/>
  <c r="J561" i="1"/>
  <c r="J727" i="1"/>
  <c r="J638" i="1"/>
  <c r="J723" i="1"/>
  <c r="J740" i="1"/>
  <c r="J652" i="1"/>
  <c r="J742" i="1"/>
  <c r="J741" i="1"/>
  <c r="J725" i="1"/>
  <c r="J645" i="1"/>
  <c r="J646" i="1"/>
  <c r="J647" i="1"/>
  <c r="J722" i="1"/>
  <c r="J639" i="1"/>
  <c r="J735" i="1"/>
  <c r="J649" i="1"/>
  <c r="J643" i="1"/>
  <c r="J644" i="1"/>
  <c r="J640" i="1"/>
  <c r="J737" i="1"/>
  <c r="J736" i="1"/>
  <c r="J641" i="1"/>
  <c r="J729" i="1"/>
  <c r="J728" i="1"/>
  <c r="J730" i="1"/>
  <c r="J642" i="1"/>
  <c r="J651" i="1"/>
  <c r="J733" i="1"/>
  <c r="J650" i="1"/>
  <c r="J726" i="1"/>
  <c r="J734" i="1"/>
  <c r="J648" i="1"/>
  <c r="J731" i="1"/>
  <c r="J732" i="1"/>
  <c r="J724" i="1"/>
  <c r="J257" i="1"/>
  <c r="J471" i="1"/>
  <c r="J470" i="1"/>
  <c r="J530" i="1"/>
  <c r="J526" i="1"/>
  <c r="J527" i="1"/>
  <c r="J528" i="1"/>
  <c r="J531" i="1"/>
  <c r="J525" i="1"/>
  <c r="J529" i="1"/>
  <c r="J738" i="1"/>
  <c r="J489" i="1"/>
  <c r="J739" i="1"/>
  <c r="J229" i="1"/>
  <c r="J427" i="1"/>
  <c r="J426" i="1"/>
  <c r="J227" i="1"/>
  <c r="J590" i="1"/>
  <c r="J592" i="1"/>
  <c r="J342" i="1"/>
  <c r="J137" i="1"/>
  <c r="J537" i="1"/>
  <c r="J73" i="1"/>
  <c r="J466" i="1"/>
  <c r="J136" i="1"/>
  <c r="J322" i="1"/>
  <c r="J318" i="1"/>
  <c r="J135" i="1"/>
  <c r="J412" i="1"/>
  <c r="J299" i="1"/>
  <c r="J535" i="1"/>
  <c r="J538" i="1"/>
  <c r="J411" i="1"/>
  <c r="J225" i="1"/>
  <c r="J456" i="1"/>
  <c r="J224" i="1"/>
  <c r="J403" i="1"/>
  <c r="J166" i="1"/>
  <c r="J80" i="1"/>
  <c r="J533" i="1"/>
  <c r="J532" i="1"/>
  <c r="J635" i="1"/>
  <c r="J634" i="1"/>
  <c r="J636" i="1"/>
  <c r="J94" i="1"/>
  <c r="J339" i="1"/>
  <c r="J336" i="1"/>
  <c r="J576" i="1"/>
  <c r="J79" i="1"/>
  <c r="J272" i="1"/>
  <c r="J273" i="1"/>
  <c r="J270" i="1"/>
  <c r="J169" i="1"/>
  <c r="J672" i="1"/>
  <c r="J211" i="1"/>
  <c r="J559" i="1"/>
  <c r="J557" i="1"/>
  <c r="J685" i="1"/>
  <c r="J256" i="1"/>
  <c r="J674" i="1"/>
  <c r="J255" i="1"/>
  <c r="J14" i="1"/>
  <c r="J15" i="1"/>
  <c r="J13" i="1"/>
  <c r="J77" i="1"/>
  <c r="J197" i="1"/>
  <c r="J678" i="1"/>
  <c r="J204" i="1"/>
  <c r="J454" i="1"/>
  <c r="J455" i="1"/>
  <c r="J203" i="1"/>
  <c r="J202" i="1"/>
  <c r="J91" i="1"/>
  <c r="J390" i="1"/>
  <c r="J380" i="1"/>
  <c r="J379" i="1"/>
  <c r="J381" i="1"/>
  <c r="J112" i="1"/>
  <c r="J102" i="1"/>
  <c r="J106" i="1"/>
  <c r="J165" i="1"/>
  <c r="J101" i="1"/>
  <c r="J181" i="1"/>
  <c r="J134" i="1"/>
  <c r="J594" i="1"/>
  <c r="J591" i="1"/>
  <c r="J435" i="1"/>
  <c r="J436" i="1"/>
  <c r="J437" i="1"/>
  <c r="J90" i="1"/>
  <c r="J534" i="1"/>
  <c r="J408" i="1"/>
  <c r="J410" i="1"/>
  <c r="J409" i="1"/>
  <c r="J352" i="1"/>
  <c r="J351" i="1"/>
  <c r="J350" i="1"/>
  <c r="J378" i="1"/>
  <c r="J335" i="1"/>
  <c r="J614" i="1"/>
  <c r="J302" i="1"/>
  <c r="J254" i="1"/>
  <c r="J60" i="1"/>
  <c r="J59" i="1"/>
  <c r="J70" i="1"/>
  <c r="J64" i="1"/>
  <c r="J75" i="1"/>
  <c r="J686" i="1"/>
  <c r="J139" i="1"/>
  <c r="J61" i="1"/>
  <c r="J71" i="1"/>
  <c r="J544" i="1"/>
  <c r="J601" i="1"/>
  <c r="J603" i="1"/>
  <c r="J595" i="1"/>
  <c r="J117" i="1"/>
  <c r="J613" i="1"/>
  <c r="J618" i="1"/>
  <c r="J619" i="1"/>
  <c r="J325" i="1"/>
  <c r="J599" i="1"/>
  <c r="J124" i="1"/>
  <c r="J615" i="1"/>
  <c r="J606" i="1"/>
  <c r="J107" i="1"/>
  <c r="J687" i="1"/>
  <c r="J95" i="1"/>
  <c r="J155" i="1"/>
  <c r="J99" i="1"/>
  <c r="J596" i="1"/>
  <c r="J97" i="1"/>
  <c r="J96" i="1"/>
  <c r="J428" i="1"/>
  <c r="J113" i="1"/>
  <c r="J109" i="1"/>
  <c r="J108" i="1"/>
  <c r="J125" i="1"/>
  <c r="J56" i="1"/>
  <c r="J69" i="1"/>
  <c r="J625" i="1"/>
  <c r="J626" i="1"/>
  <c r="J377" i="1"/>
  <c r="J624" i="1"/>
  <c r="J604" i="1"/>
  <c r="J110" i="1"/>
  <c r="J597" i="1"/>
  <c r="J610" i="1"/>
  <c r="J111" i="1"/>
  <c r="J415" i="1"/>
  <c r="J405" i="1"/>
  <c r="J404" i="1"/>
  <c r="J133" i="1"/>
  <c r="J664" i="1"/>
  <c r="J84" i="1"/>
  <c r="J670" i="1"/>
  <c r="J82" i="1"/>
  <c r="J83" i="1"/>
  <c r="J593" i="1"/>
  <c r="J182" i="1"/>
  <c r="J174" i="1"/>
  <c r="J177" i="1"/>
  <c r="J183" i="1"/>
  <c r="J349" i="1"/>
  <c r="J348" i="1"/>
  <c r="J669" i="1"/>
  <c r="J682" i="1"/>
  <c r="J688" i="1"/>
  <c r="J689" i="1"/>
  <c r="J517" i="1"/>
  <c r="J459" i="1"/>
  <c r="J575" i="1"/>
  <c r="J460" i="1"/>
  <c r="J320" i="1"/>
  <c r="J324" i="1"/>
  <c r="J319" i="1"/>
  <c r="J274" i="1"/>
  <c r="J275" i="1"/>
  <c r="J118" i="1"/>
  <c r="J67" i="1"/>
  <c r="J68" i="1"/>
  <c r="J63" i="1"/>
  <c r="J66" i="1"/>
  <c r="J548" i="1"/>
  <c r="J321" i="1"/>
  <c r="J337" i="1"/>
  <c r="J184" i="1"/>
  <c r="J176" i="1"/>
  <c r="J17" i="1"/>
  <c r="J16" i="1"/>
  <c r="J175" i="1"/>
  <c r="J172" i="1"/>
  <c r="J170" i="1"/>
  <c r="J85" i="1"/>
  <c r="J88" i="1"/>
  <c r="J473" i="1"/>
  <c r="J401" i="1"/>
  <c r="J178" i="1"/>
  <c r="J462" i="1"/>
  <c r="J72" i="1"/>
  <c r="J78" i="1"/>
  <c r="J305" i="1"/>
  <c r="J303" i="1"/>
  <c r="J402" i="1"/>
  <c r="J304" i="1"/>
  <c r="J306" i="1"/>
  <c r="J400" i="1"/>
  <c r="J453" i="1"/>
  <c r="J195" i="1"/>
  <c r="J196" i="1"/>
  <c r="J612" i="1"/>
  <c r="J611" i="1"/>
  <c r="J323" i="1"/>
  <c r="J616" i="1"/>
  <c r="J194" i="1"/>
  <c r="J74" i="1"/>
  <c r="J205" i="1"/>
  <c r="J206" i="1"/>
  <c r="J631" i="1"/>
  <c r="J333" i="1"/>
  <c r="J332" i="1"/>
  <c r="J212" i="1"/>
  <c r="J331" i="1"/>
  <c r="J675" i="1"/>
  <c r="J663" i="1"/>
  <c r="J434" i="1"/>
  <c r="J89" i="1"/>
  <c r="J445" i="1"/>
  <c r="J92" i="1"/>
  <c r="J398" i="1"/>
  <c r="J208" i="1"/>
  <c r="J209" i="1"/>
  <c r="J465" i="1"/>
  <c r="J359" i="1"/>
  <c r="J389" i="1"/>
  <c r="J12" i="1"/>
  <c r="J472" i="1"/>
  <c r="J343" i="1"/>
  <c r="J344" i="1"/>
  <c r="J130" i="1"/>
  <c r="J131" i="1"/>
  <c r="J386" i="1"/>
  <c r="J281" i="1"/>
  <c r="J277" i="1"/>
  <c r="J300" i="1"/>
  <c r="J291" i="1"/>
  <c r="J301" i="1"/>
  <c r="J294" i="1"/>
  <c r="J296" i="1"/>
  <c r="J285" i="1"/>
  <c r="J286" i="1"/>
  <c r="J278" i="1"/>
  <c r="J292" i="1"/>
  <c r="J295" i="1"/>
  <c r="J282" i="1"/>
  <c r="J289" i="1"/>
  <c r="J283" i="1"/>
  <c r="J290" i="1"/>
  <c r="J279" i="1"/>
  <c r="J297" i="1"/>
  <c r="J298" i="1"/>
  <c r="J276" i="1"/>
  <c r="J280" i="1"/>
  <c r="J284" i="1"/>
  <c r="J287" i="1"/>
  <c r="J658" i="1"/>
  <c r="J558" i="1"/>
  <c r="J387" i="1"/>
  <c r="J661" i="1"/>
  <c r="J167" i="1"/>
  <c r="J210" i="1"/>
  <c r="J633" i="1"/>
  <c r="J632" i="1"/>
  <c r="J86" i="1"/>
  <c r="J87" i="1"/>
  <c r="J215" i="1"/>
  <c r="J216" i="1"/>
  <c r="J157" i="1"/>
  <c r="J161" i="1"/>
  <c r="J160" i="1"/>
  <c r="J159" i="1"/>
  <c r="J168" i="1"/>
  <c r="J577" i="1"/>
  <c r="J518" i="1"/>
  <c r="J433" i="1"/>
  <c r="J432" i="1"/>
  <c r="J431" i="1"/>
  <c r="J164" i="1"/>
  <c r="J542" i="1"/>
  <c r="J461" i="1"/>
  <c r="J467" i="1"/>
  <c r="J540" i="1"/>
  <c r="J463" i="1"/>
  <c r="J414" i="1"/>
  <c r="J413" i="1"/>
  <c r="J341" i="1"/>
  <c r="J340" i="1"/>
  <c r="J676" i="1"/>
  <c r="J391" i="1"/>
  <c r="J393" i="1"/>
  <c r="J394" i="1"/>
  <c r="J392" i="1"/>
  <c r="J656" i="1"/>
  <c r="J655" i="1"/>
  <c r="J438" i="1"/>
  <c r="J443" i="1"/>
  <c r="J439" i="1"/>
  <c r="J666" i="1"/>
  <c r="J665" i="1"/>
  <c r="J132" i="1"/>
  <c r="J207" i="1"/>
  <c r="J440" i="1"/>
  <c r="J406" i="1"/>
  <c r="J442" i="1"/>
  <c r="J407" i="1"/>
  <c r="J441" i="1"/>
  <c r="J653" i="1"/>
  <c r="J671" i="1"/>
  <c r="J396" i="1"/>
  <c r="J338" i="1"/>
  <c r="J541" i="1"/>
  <c r="J543" i="1"/>
  <c r="J334" i="1"/>
  <c r="J464" i="1"/>
  <c r="J65" i="1"/>
  <c r="J76" i="1"/>
  <c r="J345" i="1"/>
  <c r="J317" i="1"/>
  <c r="J637" i="1"/>
  <c r="J180" i="1"/>
  <c r="J347" i="1"/>
  <c r="J346" i="1"/>
  <c r="J171" i="1"/>
  <c r="J680" i="1"/>
  <c r="J568" i="1"/>
  <c r="J173" i="1"/>
  <c r="J179" i="1"/>
  <c r="J122" i="1"/>
  <c r="J572" i="1"/>
  <c r="J574" i="1"/>
  <c r="J524" i="1"/>
  <c r="J192" i="1"/>
  <c r="J288" i="1"/>
  <c r="J293" i="1"/>
  <c r="J121" i="1"/>
  <c r="J600" i="1"/>
  <c r="J608" i="1"/>
  <c r="J607" i="1"/>
  <c r="J605" i="1"/>
  <c r="J103" i="1"/>
  <c r="J104" i="1"/>
  <c r="J116" i="1"/>
  <c r="J114" i="1"/>
  <c r="J105" i="1"/>
  <c r="J100" i="1"/>
  <c r="J123" i="1"/>
  <c r="J119" i="1"/>
  <c r="J120" i="1"/>
  <c r="J617" i="1"/>
  <c r="J163" i="1"/>
  <c r="J602" i="1"/>
  <c r="J609" i="1"/>
  <c r="J598" i="1"/>
  <c r="J98" i="1"/>
  <c r="J115" i="1"/>
  <c r="J58" i="1"/>
  <c r="J57" i="1"/>
  <c r="J667" i="1"/>
  <c r="J677" i="1"/>
  <c r="J660" i="1"/>
  <c r="J668" i="1"/>
  <c r="J399" i="1"/>
  <c r="J444" i="1"/>
  <c r="J81" i="1"/>
  <c r="J720" i="1"/>
  <c r="J201" i="1"/>
  <c r="J673" i="1"/>
  <c r="J662" i="1"/>
  <c r="J628" i="1"/>
  <c r="J629" i="1"/>
  <c r="J659" i="1"/>
  <c r="J46" i="1"/>
  <c r="J446" i="1"/>
  <c r="J45" i="1"/>
  <c r="J44" i="1"/>
  <c r="J50" i="1"/>
  <c r="J43" i="1"/>
  <c r="J42" i="1"/>
  <c r="J308" i="1"/>
  <c r="J695" i="1"/>
  <c r="J705" i="1"/>
  <c r="J188" i="1"/>
  <c r="J198" i="1"/>
  <c r="J199" i="1"/>
  <c r="J190" i="1"/>
  <c r="J193" i="1"/>
  <c r="J189" i="1"/>
  <c r="J191" i="1"/>
  <c r="J200" i="1"/>
  <c r="J702" i="1"/>
  <c r="J703" i="1"/>
  <c r="J162" i="1"/>
  <c r="J711" i="1"/>
  <c r="J521" i="1"/>
  <c r="J522" i="1"/>
  <c r="J311" i="1"/>
  <c r="J312" i="1"/>
  <c r="J316" i="1"/>
  <c r="J458" i="1"/>
  <c r="J519" i="1"/>
  <c r="J520" i="1"/>
  <c r="J156" i="1"/>
  <c r="J701" i="1"/>
  <c r="J699" i="1"/>
  <c r="J700" i="1"/>
  <c r="J545" i="1"/>
  <c r="J546" i="1"/>
  <c r="J547" i="1"/>
  <c r="J478" i="1"/>
  <c r="J477" i="1"/>
  <c r="J474" i="1"/>
  <c r="J475" i="1"/>
  <c r="J505" i="1"/>
  <c r="J511" i="1"/>
  <c r="J481" i="1"/>
  <c r="J500" i="1"/>
  <c r="J504" i="1"/>
  <c r="J498" i="1"/>
  <c r="J488" i="1"/>
  <c r="J495" i="1"/>
  <c r="J476" i="1"/>
  <c r="J501" i="1"/>
  <c r="J487" i="1"/>
  <c r="J483" i="1"/>
  <c r="J484" i="1"/>
  <c r="J486" i="1"/>
  <c r="J482" i="1"/>
  <c r="J496" i="1"/>
  <c r="J513" i="1"/>
  <c r="J507" i="1"/>
  <c r="J485" i="1"/>
  <c r="J497" i="1"/>
  <c r="J514" i="1"/>
  <c r="J515" i="1"/>
  <c r="J480" i="1"/>
  <c r="J512" i="1"/>
  <c r="J698" i="1"/>
  <c r="J506" i="1"/>
  <c r="J516" i="1"/>
  <c r="J503" i="1"/>
  <c r="J499" i="1"/>
  <c r="J502" i="1"/>
  <c r="J509" i="1"/>
  <c r="J510" i="1"/>
  <c r="J353" i="1"/>
  <c r="J354" i="1"/>
  <c r="J355" i="1"/>
  <c r="J388" i="1"/>
  <c r="J492" i="1"/>
  <c r="J268" i="1"/>
  <c r="J266" i="1"/>
  <c r="J490" i="1"/>
  <c r="J479" i="1"/>
  <c r="J493" i="1"/>
  <c r="J494" i="1"/>
  <c r="J491" i="1"/>
  <c r="J508" i="1"/>
  <c r="J265" i="1"/>
  <c r="J259" i="1"/>
  <c r="J260" i="1"/>
  <c r="J269" i="1"/>
  <c r="J261" i="1"/>
  <c r="J262" i="1"/>
  <c r="J263" i="1"/>
  <c r="J264" i="1"/>
  <c r="J271" i="1"/>
  <c r="J587" i="1"/>
  <c r="J313" i="1"/>
  <c r="J457" i="1"/>
  <c r="J523" i="1"/>
  <c r="J314" i="1"/>
  <c r="J315" i="1"/>
  <c r="J214" i="1"/>
  <c r="J228" i="1"/>
  <c r="J258" i="1"/>
  <c r="J267" i="1"/>
  <c r="J681" i="1"/>
  <c r="J684" i="1"/>
  <c r="J683" i="1"/>
  <c r="J326" i="1"/>
  <c r="J328" i="1"/>
  <c r="J329" i="1"/>
  <c r="J327" i="1"/>
  <c r="J62" i="1"/>
  <c r="J743" i="1" l="1"/>
</calcChain>
</file>

<file path=xl/sharedStrings.xml><?xml version="1.0" encoding="utf-8"?>
<sst xmlns="http://schemas.openxmlformats.org/spreadsheetml/2006/main" count="3492" uniqueCount="2613">
  <si>
    <t>L.P</t>
  </si>
  <si>
    <t>Jednostka</t>
  </si>
  <si>
    <t>Ilość</t>
  </si>
  <si>
    <t xml:space="preserve">Cena jednostkowa (zł) </t>
  </si>
  <si>
    <t>Wartość netto (zł)</t>
  </si>
  <si>
    <t>Wartość brutto (zł)</t>
  </si>
  <si>
    <t>Wartość VAT (zł)</t>
  </si>
  <si>
    <t>Stawka VAT (%)</t>
  </si>
  <si>
    <t>X</t>
  </si>
  <si>
    <t>Specyfikacja asortymentowo-ilościowo-cenowa</t>
  </si>
  <si>
    <t>Producent produktu równoważnego</t>
  </si>
  <si>
    <t>Numer katalogowy produktu równoważnego</t>
  </si>
  <si>
    <t>10</t>
  </si>
  <si>
    <t>11</t>
  </si>
  <si>
    <t>Indeks</t>
  </si>
  <si>
    <t>Nazwa Indeksu</t>
  </si>
  <si>
    <t>Producent</t>
  </si>
  <si>
    <t>Stan minimalny dostępny od ręki</t>
  </si>
  <si>
    <t>szt</t>
  </si>
  <si>
    <t>SOLARIS</t>
  </si>
  <si>
    <t>MERCEDES</t>
  </si>
  <si>
    <t>0631-1130-0710</t>
  </si>
  <si>
    <t>0631-1140-4700</t>
  </si>
  <si>
    <t>0932-9693-3100</t>
  </si>
  <si>
    <t>1060-0120-2500</t>
  </si>
  <si>
    <t>1064-6041-3700</t>
  </si>
  <si>
    <t>1067-5080-5900</t>
  </si>
  <si>
    <t>1067-9450-4100</t>
  </si>
  <si>
    <t>1361-4131-7000</t>
  </si>
  <si>
    <t>7171-0110-7100</t>
  </si>
  <si>
    <t>7171-0115-6800</t>
  </si>
  <si>
    <t>7171-0140-6900</t>
  </si>
  <si>
    <t>7172-2020-0300</t>
  </si>
  <si>
    <t>1</t>
  </si>
  <si>
    <t>3</t>
  </si>
  <si>
    <t>6</t>
  </si>
  <si>
    <t>4</t>
  </si>
  <si>
    <t>2</t>
  </si>
  <si>
    <t>5</t>
  </si>
  <si>
    <t>7</t>
  </si>
  <si>
    <t>8</t>
  </si>
  <si>
    <t>9</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</si>
  <si>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</si>
  <si>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</si>
  <si>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</si>
  <si>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</si>
  <si>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</si>
  <si>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</si>
  <si>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</si>
  <si>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</si>
  <si>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</si>
  <si>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</si>
  <si>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</si>
  <si>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</si>
  <si>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</si>
  <si>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</si>
  <si>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</si>
  <si>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</si>
  <si>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</si>
  <si>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</si>
  <si>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</si>
  <si>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</si>
  <si>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</si>
  <si>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</si>
  <si>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</si>
  <si>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</si>
  <si>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</si>
  <si>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</si>
  <si>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</si>
  <si>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</si>
  <si>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</si>
  <si>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</si>
  <si>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</si>
  <si>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</si>
  <si>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</si>
  <si>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</si>
  <si>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</si>
  <si>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</si>
  <si>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</si>
  <si>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</si>
  <si>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</si>
  <si>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</si>
  <si>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</si>
  <si>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</si>
  <si>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</si>
  <si>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</si>
  <si>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</si>
  <si>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</si>
  <si>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</si>
  <si>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</si>
  <si>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</si>
  <si>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</si>
  <si>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</si>
  <si>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</si>
  <si>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</si>
  <si>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</si>
  <si>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</si>
  <si>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</si>
  <si>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</si>
  <si>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</si>
  <si>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</si>
  <si>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</si>
  <si>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</si>
  <si>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</si>
  <si>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</si>
  <si>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</si>
  <si>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</si>
  <si>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</si>
  <si>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</si>
  <si>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</si>
  <si>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</si>
  <si>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</si>
  <si>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</si>
  <si>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</si>
  <si>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</si>
  <si>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</si>
  <si>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</si>
  <si>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</si>
  <si>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</si>
  <si>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</si>
  <si>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</si>
  <si>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</si>
  <si>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</si>
  <si>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</si>
  <si>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</si>
  <si>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</si>
  <si>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</si>
  <si>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</si>
  <si>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</si>
  <si>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</si>
  <si>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</si>
  <si>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</si>
  <si>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</si>
  <si>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</si>
  <si>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</si>
  <si>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</si>
  <si>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</si>
  <si>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</si>
  <si>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</si>
  <si>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</si>
  <si>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</si>
  <si>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</si>
  <si>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</si>
  <si>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</si>
  <si>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</si>
  <si>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</si>
  <si>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</si>
  <si>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</si>
  <si>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</si>
  <si>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</si>
  <si>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</si>
  <si>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</si>
  <si>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</si>
  <si>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</si>
  <si>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</si>
  <si>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</si>
  <si>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</si>
  <si>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</si>
  <si>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</si>
  <si>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</si>
  <si>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</si>
  <si>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</si>
  <si>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</si>
  <si>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</si>
  <si>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</si>
  <si>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</si>
  <si>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</si>
  <si>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</si>
  <si>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</si>
  <si>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</si>
  <si>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</si>
  <si>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</si>
  <si>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</si>
  <si>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</si>
  <si>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</si>
  <si>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</si>
  <si>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</si>
  <si>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</si>
  <si>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</si>
  <si>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</si>
  <si>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</si>
  <si>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</si>
  <si>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</si>
  <si>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</si>
  <si>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</si>
  <si>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</si>
  <si>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</si>
  <si>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</si>
  <si>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</si>
  <si>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</si>
  <si>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</si>
  <si>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</si>
  <si>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</si>
  <si>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</si>
  <si>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</si>
  <si>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</si>
  <si>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</si>
  <si>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</si>
  <si>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</si>
  <si>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</si>
  <si>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</si>
  <si>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</si>
  <si>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</si>
  <si>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</si>
  <si>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</si>
  <si>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</si>
  <si>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</si>
  <si>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</si>
  <si>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</si>
  <si>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</si>
  <si>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</si>
  <si>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</si>
  <si>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</si>
  <si>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</si>
  <si>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</si>
  <si>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</si>
  <si>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</si>
  <si>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</si>
  <si>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</si>
  <si>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</si>
  <si>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</si>
  <si>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</si>
  <si>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</si>
  <si>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</si>
  <si>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</si>
  <si>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</si>
  <si>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</si>
  <si>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</si>
  <si>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</si>
  <si>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</si>
  <si>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</si>
  <si>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</si>
  <si>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</si>
  <si>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</si>
  <si>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</si>
  <si>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</si>
  <si>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</si>
  <si>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</si>
  <si>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</si>
  <si>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</si>
  <si>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</si>
  <si>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</si>
  <si>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</si>
  <si>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</si>
  <si>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</si>
  <si>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</si>
  <si>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</si>
  <si>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</si>
  <si>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</si>
  <si>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</si>
  <si>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</si>
  <si>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</si>
  <si>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</si>
  <si>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</si>
  <si>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</si>
  <si>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</si>
  <si>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</si>
  <si>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</si>
  <si>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</si>
  <si>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</si>
  <si>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</si>
  <si>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</si>
  <si>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</si>
  <si>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</si>
  <si>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</si>
  <si>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</si>
  <si>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</si>
  <si>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</si>
  <si>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</si>
  <si>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</si>
  <si>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</si>
  <si>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</si>
  <si>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</si>
  <si>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</si>
  <si>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</si>
  <si>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</si>
  <si>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</si>
  <si>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</si>
  <si>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</si>
  <si>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</si>
  <si>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</si>
  <si>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</si>
  <si>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</si>
  <si>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</si>
  <si>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</si>
  <si>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</si>
  <si>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</si>
  <si>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</si>
  <si>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</si>
  <si>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</si>
  <si>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</si>
  <si>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</si>
  <si>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</si>
  <si>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</si>
  <si>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</si>
  <si>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</si>
  <si>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</si>
  <si>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</si>
  <si>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</si>
  <si>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</si>
  <si>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</si>
  <si>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</si>
  <si>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</si>
  <si>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</si>
  <si>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</si>
  <si>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</si>
  <si>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</si>
  <si>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</si>
  <si>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</si>
  <si>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</si>
  <si>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</si>
  <si>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</si>
  <si>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</si>
  <si>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</si>
  <si>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</si>
  <si>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</si>
  <si>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</si>
  <si>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</si>
  <si>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</si>
  <si>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</si>
  <si>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</si>
  <si>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</si>
  <si>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</si>
  <si>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</si>
  <si>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</si>
  <si>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</si>
  <si>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</si>
  <si>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</si>
  <si>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</si>
  <si>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</si>
  <si>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</si>
  <si>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</si>
  <si>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</si>
  <si>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</si>
  <si>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</si>
  <si>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</si>
  <si>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</si>
  <si>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</si>
  <si>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</si>
  <si>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</si>
  <si>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</si>
  <si>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</si>
  <si>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</si>
  <si>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</si>
  <si>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</si>
  <si>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</si>
  <si>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</si>
  <si>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</si>
  <si>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</si>
  <si>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</si>
  <si>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</si>
  <si>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</si>
  <si>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</si>
  <si>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</si>
  <si>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</si>
  <si>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</si>
  <si>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</si>
  <si>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</si>
  <si>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</si>
  <si>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</si>
  <si>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</si>
  <si>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</si>
  <si>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</si>
  <si>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</si>
  <si>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</si>
  <si>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</si>
  <si>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</si>
  <si>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</si>
  <si>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</si>
  <si>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</si>
  <si>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</si>
  <si>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</si>
  <si>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</si>
  <si>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</si>
  <si>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</si>
  <si>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</si>
  <si>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</si>
  <si>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</si>
  <si>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</si>
  <si>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</si>
  <si>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</si>
  <si>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</si>
  <si>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</si>
  <si>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</si>
  <si>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</si>
  <si>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</si>
  <si>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</si>
  <si>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</si>
  <si>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</si>
  <si>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</si>
  <si>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</si>
  <si>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</si>
  <si>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</si>
  <si>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</si>
  <si>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</si>
  <si>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</si>
  <si>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</si>
  <si>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</si>
  <si>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</si>
  <si>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</si>
  <si>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</si>
  <si>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</si>
  <si>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</si>
  <si>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</si>
  <si>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</si>
  <si>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</si>
  <si>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</si>
  <si>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</si>
  <si>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</si>
  <si>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</si>
  <si>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</si>
  <si>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</si>
  <si>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</si>
  <si>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</si>
  <si>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</si>
  <si>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</si>
  <si>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</si>
  <si>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</si>
  <si>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</si>
  <si>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</si>
  <si>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</si>
  <si>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</si>
  <si>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</si>
  <si>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</si>
  <si>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</si>
  <si>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</si>
  <si>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</si>
  <si>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</si>
  <si>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</si>
  <si>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</si>
  <si>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</si>
  <si>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</si>
  <si>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</si>
  <si>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</si>
  <si>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</si>
  <si>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</si>
  <si>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</si>
  <si>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</si>
  <si>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</si>
  <si>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</si>
  <si>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</si>
  <si>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</si>
  <si>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</si>
  <si>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</si>
  <si>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</si>
  <si>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</si>
  <si>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</si>
  <si>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</si>
  <si>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</si>
  <si>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</si>
  <si>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</si>
  <si>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</si>
  <si>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</si>
  <si>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</si>
  <si>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</si>
  <si>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</si>
  <si>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</si>
  <si>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</si>
  <si>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</si>
  <si>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</si>
  <si>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</si>
  <si>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</si>
  <si>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</si>
  <si>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</si>
  <si>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</si>
  <si>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</si>
  <si>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</si>
  <si>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</si>
  <si>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</si>
  <si>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</si>
  <si>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</si>
  <si>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</si>
  <si>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</si>
  <si>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</si>
  <si>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</si>
  <si>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</si>
  <si>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</si>
  <si>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</si>
  <si>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</si>
  <si>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</si>
  <si>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</si>
  <si>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</si>
  <si>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</si>
  <si>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</si>
  <si>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</si>
  <si>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</si>
  <si>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</si>
  <si>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</si>
  <si>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</si>
  <si>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</si>
  <si>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</si>
  <si>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</si>
  <si>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</si>
  <si>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</si>
  <si>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</si>
  <si>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</si>
  <si>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</si>
  <si>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</si>
  <si>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</si>
  <si>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</si>
  <si>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</si>
  <si>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</si>
  <si>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</si>
  <si>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</si>
  <si>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</si>
  <si>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</si>
  <si>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</si>
  <si>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</si>
  <si>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</si>
  <si>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</si>
  <si>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</si>
  <si>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 xml:space="preserve"> </t>
  </si>
  <si>
    <t>Załącznik nr 1.1 do formularza ofertowego</t>
  </si>
  <si>
    <t>0120-3026-0900</t>
  </si>
  <si>
    <t>0243-1430-1800</t>
  </si>
  <si>
    <t>0488-0899-9500</t>
  </si>
  <si>
    <t>0488-0899-9800</t>
  </si>
  <si>
    <t>0667-4190-0070</t>
  </si>
  <si>
    <t>0874-1300-0600</t>
  </si>
  <si>
    <t>0874-1300-0610</t>
  </si>
  <si>
    <t>0918-4110-2200</t>
  </si>
  <si>
    <t>0932-7690-7930</t>
  </si>
  <si>
    <t>0932-9393-3110</t>
  </si>
  <si>
    <t>0932-9690-1000</t>
  </si>
  <si>
    <t>0932-9690-1630</t>
  </si>
  <si>
    <t>0932-9690-7100</t>
  </si>
  <si>
    <t>0932-9690-7500</t>
  </si>
  <si>
    <t>0932-9690-7700</t>
  </si>
  <si>
    <t>0932-9690-7900</t>
  </si>
  <si>
    <t>0932-9692-3100</t>
  </si>
  <si>
    <t>0932-9692-3200</t>
  </si>
  <si>
    <t>0932-9693-3200</t>
  </si>
  <si>
    <t>1060-0120-2000</t>
  </si>
  <si>
    <t>1060-0120-2300</t>
  </si>
  <si>
    <t>1060-0120-2800</t>
  </si>
  <si>
    <t>1060-5010-1000</t>
  </si>
  <si>
    <t>1061-1010-0700</t>
  </si>
  <si>
    <t>1061-1030-0900</t>
  </si>
  <si>
    <t>1061-1040-2320</t>
  </si>
  <si>
    <t>1061-1040-2700</t>
  </si>
  <si>
    <t>1061-1060-2510</t>
  </si>
  <si>
    <t>1061-1060-2600</t>
  </si>
  <si>
    <t>1061-1060-2610</t>
  </si>
  <si>
    <t>1061-1060-2810</t>
  </si>
  <si>
    <t>1061-2010-0400</t>
  </si>
  <si>
    <t>1061-2020-0910</t>
  </si>
  <si>
    <t>1061-5020-1910</t>
  </si>
  <si>
    <t>1061-5020-2630</t>
  </si>
  <si>
    <t>1062-0656-3413</t>
  </si>
  <si>
    <t>1062-0656-3520</t>
  </si>
  <si>
    <t>1062-0656-3530</t>
  </si>
  <si>
    <t>1062-1050-4000</t>
  </si>
  <si>
    <t>1062-1054-3500</t>
  </si>
  <si>
    <t>1062-1054-3610</t>
  </si>
  <si>
    <t>1062-1060-1300</t>
  </si>
  <si>
    <t>1062-1060-1400</t>
  </si>
  <si>
    <t>1063-1050-3300</t>
  </si>
  <si>
    <t>1064-0110-0210</t>
  </si>
  <si>
    <t>1064-0110-0400</t>
  </si>
  <si>
    <t>1064-0110-0500</t>
  </si>
  <si>
    <t>1064-0110-0810</t>
  </si>
  <si>
    <t>1064-0110-0900</t>
  </si>
  <si>
    <t>1064-0110-1000</t>
  </si>
  <si>
    <t>1064-0110-3510</t>
  </si>
  <si>
    <t>1064-0120-1201</t>
  </si>
  <si>
    <t>1064-0260-1060</t>
  </si>
  <si>
    <t>1064-1000-1100</t>
  </si>
  <si>
    <t>1064-1010-2800</t>
  </si>
  <si>
    <t>1064-1010-2910</t>
  </si>
  <si>
    <t>1064-1020-1000</t>
  </si>
  <si>
    <t>1064-1020-1200</t>
  </si>
  <si>
    <t>1064-1020-3700</t>
  </si>
  <si>
    <t>1064-1032-2610</t>
  </si>
  <si>
    <t>1064-1032-2900</t>
  </si>
  <si>
    <t>1064-1032-3000</t>
  </si>
  <si>
    <t>1064-1032-3200</t>
  </si>
  <si>
    <t>1064-1040-0210</t>
  </si>
  <si>
    <t>1064-1040-0500</t>
  </si>
  <si>
    <t>1064-1040-0600</t>
  </si>
  <si>
    <t>1064-1070-1400</t>
  </si>
  <si>
    <t>1064-1100-0500</t>
  </si>
  <si>
    <t>1064-2000-0400</t>
  </si>
  <si>
    <t>1064-2030-2610</t>
  </si>
  <si>
    <t>1064-2030-3530</t>
  </si>
  <si>
    <t>1064-2030-3700</t>
  </si>
  <si>
    <t>1064-2030-4100</t>
  </si>
  <si>
    <t>1064-2030-4110</t>
  </si>
  <si>
    <t>1064-2030-4220</t>
  </si>
  <si>
    <t>1064-2031-2800</t>
  </si>
  <si>
    <t>1064-2040-0300</t>
  </si>
  <si>
    <t>1064-2050-3510</t>
  </si>
  <si>
    <t>1064-2050-3610</t>
  </si>
  <si>
    <t>1064-2050-3620</t>
  </si>
  <si>
    <t>1064-2100-0200</t>
  </si>
  <si>
    <t>1064-2102-0200</t>
  </si>
  <si>
    <t>1064-2103-0100</t>
  </si>
  <si>
    <t>1064-2104-0700</t>
  </si>
  <si>
    <t>1064-3000-2000</t>
  </si>
  <si>
    <t>1064-3010-1410</t>
  </si>
  <si>
    <t>1064-3040-0400</t>
  </si>
  <si>
    <t>1064-3411-2200</t>
  </si>
  <si>
    <t>1064-4010-1300</t>
  </si>
  <si>
    <t>1064-4010-2200</t>
  </si>
  <si>
    <t>1064-4010-2220</t>
  </si>
  <si>
    <t>1064-4011-0900</t>
  </si>
  <si>
    <t>1064-4011-0910</t>
  </si>
  <si>
    <t>1064-4022-2300</t>
  </si>
  <si>
    <t>1064-4040-6510</t>
  </si>
  <si>
    <t>1064-4070-0800</t>
  </si>
  <si>
    <t>1064-4070-0900</t>
  </si>
  <si>
    <t>1064-5020-0200</t>
  </si>
  <si>
    <t>1064-6010-1200</t>
  </si>
  <si>
    <t>1064-6020-2700</t>
  </si>
  <si>
    <t>1064-6030-0200</t>
  </si>
  <si>
    <t>1064-6030-1500</t>
  </si>
  <si>
    <t>1064-6030-7000</t>
  </si>
  <si>
    <t>1064-6030-7010</t>
  </si>
  <si>
    <t>1064-6030-7020</t>
  </si>
  <si>
    <t>1064-6034-1500</t>
  </si>
  <si>
    <t>1064-6040-0000</t>
  </si>
  <si>
    <t>1064-6040-1210</t>
  </si>
  <si>
    <t>1064-6040-1610</t>
  </si>
  <si>
    <t>1064-6040-1700</t>
  </si>
  <si>
    <t>1064-6040-1900</t>
  </si>
  <si>
    <t>1064-6040-2400</t>
  </si>
  <si>
    <t>1064-6040-3530</t>
  </si>
  <si>
    <t>1064-6040-4200</t>
  </si>
  <si>
    <t>1064-6040-4800</t>
  </si>
  <si>
    <t>1064-6041-3000</t>
  </si>
  <si>
    <t>1064-6041-3200</t>
  </si>
  <si>
    <t>1064-6044-1200</t>
  </si>
  <si>
    <t>1064-6080-0810</t>
  </si>
  <si>
    <t>1064-6090-1900</t>
  </si>
  <si>
    <t>1064-6090-2000</t>
  </si>
  <si>
    <t>1064-6090-2100</t>
  </si>
  <si>
    <t>1064-6090-4800</t>
  </si>
  <si>
    <t>1064-6190-4100</t>
  </si>
  <si>
    <t>1064-6190-4400</t>
  </si>
  <si>
    <t>1064-6190-4510</t>
  </si>
  <si>
    <t>1064-6190-4700</t>
  </si>
  <si>
    <t>1064-6190-4800</t>
  </si>
  <si>
    <t>1064-7000-0200</t>
  </si>
  <si>
    <t>1064-7000-0300</t>
  </si>
  <si>
    <t>1064-7000-0700</t>
  </si>
  <si>
    <t>1064-7000-0800</t>
  </si>
  <si>
    <t>1064-7010-0400</t>
  </si>
  <si>
    <t>1064-7010-1210</t>
  </si>
  <si>
    <t>1064-8130-0800</t>
  </si>
  <si>
    <t>1064-8130-1000</t>
  </si>
  <si>
    <t>1064-8140-2100</t>
  </si>
  <si>
    <t>1064-8200-3500</t>
  </si>
  <si>
    <t>1064-8210-1400</t>
  </si>
  <si>
    <t>1064-9450-2830</t>
  </si>
  <si>
    <t>1064-9460-0100</t>
  </si>
  <si>
    <t>1064-9460-0500</t>
  </si>
  <si>
    <t>1064-9460-0600</t>
  </si>
  <si>
    <t>1065-7070-0000</t>
  </si>
  <si>
    <t>1065-7070-0900</t>
  </si>
  <si>
    <t>1065-7070-1500</t>
  </si>
  <si>
    <t>1065-7070-1810</t>
  </si>
  <si>
    <t>1067-2100-3500</t>
  </si>
  <si>
    <t>1067-2100-3510</t>
  </si>
  <si>
    <t>1067-3050-1210</t>
  </si>
  <si>
    <t>1067-3070-2600</t>
  </si>
  <si>
    <t>1067-3070-6500</t>
  </si>
  <si>
    <t>1067-3070-6510</t>
  </si>
  <si>
    <t>1067-3080-2900</t>
  </si>
  <si>
    <t>1067-3084-2300</t>
  </si>
  <si>
    <t>1067-4075-1500</t>
  </si>
  <si>
    <t>1067-4080-0600</t>
  </si>
  <si>
    <t>1067-5060-2800</t>
  </si>
  <si>
    <t>1067-5060-2810</t>
  </si>
  <si>
    <t>1067-5060-2900</t>
  </si>
  <si>
    <t>1067-5060-3600</t>
  </si>
  <si>
    <t>1067-5060-3710</t>
  </si>
  <si>
    <t>1067-5062-2710</t>
  </si>
  <si>
    <t>1067-5080-4600</t>
  </si>
  <si>
    <t>1067-5080-4800</t>
  </si>
  <si>
    <t>1067-5080-5500</t>
  </si>
  <si>
    <t>1067-5080-5910</t>
  </si>
  <si>
    <t>1067-5130-3300</t>
  </si>
  <si>
    <t>1067-6032-4400</t>
  </si>
  <si>
    <t>1067-6069-0100</t>
  </si>
  <si>
    <t>1067-6070-0000</t>
  </si>
  <si>
    <t>1067-6070-0710</t>
  </si>
  <si>
    <t>1067-6070-0720</t>
  </si>
  <si>
    <t>1067-6070-1200</t>
  </si>
  <si>
    <t>1067-6070-1300</t>
  </si>
  <si>
    <t>1067-6070-2100</t>
  </si>
  <si>
    <t>1067-7100-0800</t>
  </si>
  <si>
    <t>1067-7100-0810</t>
  </si>
  <si>
    <t>1067-8000-3100</t>
  </si>
  <si>
    <t>1067-8100-0100</t>
  </si>
  <si>
    <t>1067-8100-1200</t>
  </si>
  <si>
    <t>1067-8110-1910</t>
  </si>
  <si>
    <t>1067-8120-0490</t>
  </si>
  <si>
    <t>1067-8120-3400</t>
  </si>
  <si>
    <t>1067-8130-3200</t>
  </si>
  <si>
    <t>1067-8130-5100</t>
  </si>
  <si>
    <t>1067-8130-5600</t>
  </si>
  <si>
    <t>1067-8130-5700</t>
  </si>
  <si>
    <t>1067-8130-7600</t>
  </si>
  <si>
    <t>1067-8810-1400</t>
  </si>
  <si>
    <t>1067-9170-1500</t>
  </si>
  <si>
    <t>1067-9310-0100</t>
  </si>
  <si>
    <t>1067-9310-0120</t>
  </si>
  <si>
    <t>1067-9310-5500</t>
  </si>
  <si>
    <t>1067-9310-5600</t>
  </si>
  <si>
    <t>1067-9310-7300</t>
  </si>
  <si>
    <t>1067-9350-3300</t>
  </si>
  <si>
    <t>1067-9350-3500</t>
  </si>
  <si>
    <t>1067-9450-1300</t>
  </si>
  <si>
    <t>1067-9450-1310</t>
  </si>
  <si>
    <t>1067-9450-1320</t>
  </si>
  <si>
    <t>1067-9450-3600</t>
  </si>
  <si>
    <t>1067-9450-3700</t>
  </si>
  <si>
    <t>1067-9450-3900</t>
  </si>
  <si>
    <t>1067-9450-4300</t>
  </si>
  <si>
    <t>1067-9450-4830</t>
  </si>
  <si>
    <t>1067-9450-4840</t>
  </si>
  <si>
    <t>1067-9450-5100</t>
  </si>
  <si>
    <t>1067-9451-2130</t>
  </si>
  <si>
    <t>1067-9530-5500</t>
  </si>
  <si>
    <t>1067-9545-0010</t>
  </si>
  <si>
    <t>1067-9630-1000</t>
  </si>
  <si>
    <t>1067-9700-1300</t>
  </si>
  <si>
    <t>1067-9700-1400</t>
  </si>
  <si>
    <t>1111-7714-0010</t>
  </si>
  <si>
    <t>1123-1326-0420</t>
  </si>
  <si>
    <t>1123-1326-0430</t>
  </si>
  <si>
    <t>1134-1200-1600</t>
  </si>
  <si>
    <t>1135-5110-0200</t>
  </si>
  <si>
    <t>1135-8191-6500</t>
  </si>
  <si>
    <t>1135-8191-6600</t>
  </si>
  <si>
    <t>1136-9210-0000</t>
  </si>
  <si>
    <t>1136-9220-0000</t>
  </si>
  <si>
    <t>1373-5650-2000</t>
  </si>
  <si>
    <t>1374-3100-0600</t>
  </si>
  <si>
    <t>1374-3100-0700</t>
  </si>
  <si>
    <t>1374-3110-3210</t>
  </si>
  <si>
    <t>1374-3110-3300</t>
  </si>
  <si>
    <t>1374-3110-3510</t>
  </si>
  <si>
    <t>1374-3112-0800</t>
  </si>
  <si>
    <t>1374-3112-1600</t>
  </si>
  <si>
    <t>1374-3112-2910</t>
  </si>
  <si>
    <t>1374-3112-4310</t>
  </si>
  <si>
    <t>1374-3112-5300</t>
  </si>
  <si>
    <t>1374-3112-6300</t>
  </si>
  <si>
    <t>1374-3112-8800</t>
  </si>
  <si>
    <t>1374-3116-2500</t>
  </si>
  <si>
    <t>1374-3137-0800</t>
  </si>
  <si>
    <t>1374-3138-0700</t>
  </si>
  <si>
    <t>1374-3139-0800</t>
  </si>
  <si>
    <t>1374-3142-0700</t>
  </si>
  <si>
    <t>1374-3142-0810</t>
  </si>
  <si>
    <t>1374-3142-0820</t>
  </si>
  <si>
    <t>1374-3145-0900</t>
  </si>
  <si>
    <t>1374-3145-1000</t>
  </si>
  <si>
    <t>1374-3145-1100</t>
  </si>
  <si>
    <t>1374-3148-0800</t>
  </si>
  <si>
    <t>3606-6636-0010</t>
  </si>
  <si>
    <t>5103-9050-1571</t>
  </si>
  <si>
    <t>5106-3035-4940</t>
  </si>
  <si>
    <t>5109-4130-0090</t>
  </si>
  <si>
    <t>5198-1816-0030</t>
  </si>
  <si>
    <t>6253-0110-2400</t>
  </si>
  <si>
    <t>6253-0110-2800</t>
  </si>
  <si>
    <t>6253-0110-3300</t>
  </si>
  <si>
    <t>6261-0351-0700</t>
  </si>
  <si>
    <t>6261-0354-0700</t>
  </si>
  <si>
    <t>6262-0130-7000</t>
  </si>
  <si>
    <t>6262-0130-7100</t>
  </si>
  <si>
    <t>6262-2910-2200</t>
  </si>
  <si>
    <t>6262-2910-2210</t>
  </si>
  <si>
    <t>6262-2910-2400</t>
  </si>
  <si>
    <t>6262-2910-2500</t>
  </si>
  <si>
    <t>6263-0110-0800</t>
  </si>
  <si>
    <t>6263-0450-5300</t>
  </si>
  <si>
    <t>6264-0180-1800</t>
  </si>
  <si>
    <t>6265-0230-0400</t>
  </si>
  <si>
    <t>6265-0230-0600</t>
  </si>
  <si>
    <t>6265-0230-0700</t>
  </si>
  <si>
    <t>6265-0450-1200</t>
  </si>
  <si>
    <t>6265-2410-0500</t>
  </si>
  <si>
    <t>6268-2910-0200</t>
  </si>
  <si>
    <t>6292-0230-1600</t>
  </si>
  <si>
    <t>6292-0230-1900</t>
  </si>
  <si>
    <t>6292-0230-1950</t>
  </si>
  <si>
    <t>6292-2120-0400</t>
  </si>
  <si>
    <t>6292-2120-0500</t>
  </si>
  <si>
    <t>6293-0130-2600</t>
  </si>
  <si>
    <t>6293-0130-2700</t>
  </si>
  <si>
    <t>6293-0140-0200</t>
  </si>
  <si>
    <t>6293-0140-2310</t>
  </si>
  <si>
    <t>6293-0140-2330</t>
  </si>
  <si>
    <t>6293-0140-2360</t>
  </si>
  <si>
    <t>6293-0141-2310</t>
  </si>
  <si>
    <t>6293-0150-3310</t>
  </si>
  <si>
    <t>6293-0150-3320</t>
  </si>
  <si>
    <t>6293-0180-3200</t>
  </si>
  <si>
    <t>6293-0180-3400</t>
  </si>
  <si>
    <t>6293-0180-3700</t>
  </si>
  <si>
    <t>6293-0470-3800</t>
  </si>
  <si>
    <t>6293-0470-3900</t>
  </si>
  <si>
    <t>6294-0160-3300</t>
  </si>
  <si>
    <t>6294-0471-3300</t>
  </si>
  <si>
    <t>6295-0110-2800</t>
  </si>
  <si>
    <t>6295-0110-5200</t>
  </si>
  <si>
    <t>6295-0110-5300</t>
  </si>
  <si>
    <t>6295-0110-5500</t>
  </si>
  <si>
    <t>6295-0120-4600</t>
  </si>
  <si>
    <t>6295-0210-0600</t>
  </si>
  <si>
    <t>6295-0210-0700</t>
  </si>
  <si>
    <t>6295-0220-0210</t>
  </si>
  <si>
    <t>6296-0210-0800</t>
  </si>
  <si>
    <t>6296-0210-3700</t>
  </si>
  <si>
    <t>6296-0210-3900</t>
  </si>
  <si>
    <t>6296-0260-0400</t>
  </si>
  <si>
    <t>6296-0260-2600</t>
  </si>
  <si>
    <t>6296-0270-1700</t>
  </si>
  <si>
    <t>6296-0270-5100</t>
  </si>
  <si>
    <t>6297-0110-2100</t>
  </si>
  <si>
    <t>6297-0110-2200</t>
  </si>
  <si>
    <t>6298-0110-1800</t>
  </si>
  <si>
    <t>6298-0111-3510</t>
  </si>
  <si>
    <t>6298-0120-0600</t>
  </si>
  <si>
    <t>6298-0120-0700</t>
  </si>
  <si>
    <t>6298-0120-1800</t>
  </si>
  <si>
    <t>6298-0310-9400</t>
  </si>
  <si>
    <t>6298-0468-0110</t>
  </si>
  <si>
    <t>6298-3010-2600</t>
  </si>
  <si>
    <t>6298-3011-2400</t>
  </si>
  <si>
    <t>6299-2300-0300</t>
  </si>
  <si>
    <t>7171-0130-0510</t>
  </si>
  <si>
    <t>7171-0150-2200</t>
  </si>
  <si>
    <t>7171-0151-2200</t>
  </si>
  <si>
    <t>7171-0540-1700</t>
  </si>
  <si>
    <t>7171-0540-3300</t>
  </si>
  <si>
    <t>7171-0540-7100</t>
  </si>
  <si>
    <t>7171-0540-7200</t>
  </si>
  <si>
    <t>7171-0545-5200</t>
  </si>
  <si>
    <t>7171-1070-1100</t>
  </si>
  <si>
    <t>7171-1070-1500</t>
  </si>
  <si>
    <t>7171-1070-1520</t>
  </si>
  <si>
    <t>7171-1070-1610</t>
  </si>
  <si>
    <t>7171-1071-2510</t>
  </si>
  <si>
    <t>7171-2073-0900</t>
  </si>
  <si>
    <t>7171-2210-0710</t>
  </si>
  <si>
    <t>7171-4000-0310</t>
  </si>
  <si>
    <t>7171-4000-0320</t>
  </si>
  <si>
    <t>7171-4000-1600</t>
  </si>
  <si>
    <t>7173-0150-6400</t>
  </si>
  <si>
    <t>7173-0150-7200</t>
  </si>
  <si>
    <t>7173-2050-0800</t>
  </si>
  <si>
    <t>7173-2220-0900</t>
  </si>
  <si>
    <t>7173-2222-0600</t>
  </si>
  <si>
    <t>8127-1206-1050</t>
  </si>
  <si>
    <t>8127-1206-1060</t>
  </si>
  <si>
    <t>8152-1206-0200</t>
  </si>
  <si>
    <t>8152-1306-0500</t>
  </si>
  <si>
    <t>8152-1516-1050</t>
  </si>
  <si>
    <t>8152-1806-0200</t>
  </si>
  <si>
    <t>8162-3836-0950</t>
  </si>
  <si>
    <t>8174-8210-0630</t>
  </si>
  <si>
    <t>8177-9306-0730</t>
  </si>
  <si>
    <t>8190-6850-3700</t>
  </si>
  <si>
    <t>8193-4206-0760</t>
  </si>
  <si>
    <t>8497-7929-6630</t>
  </si>
  <si>
    <t>8497-7939-6630</t>
  </si>
  <si>
    <t>8813-0030-0150</t>
  </si>
  <si>
    <t>8813-0031-0150</t>
  </si>
  <si>
    <t>9347-1412-5000</t>
  </si>
  <si>
    <t>0244-1450-0000</t>
  </si>
  <si>
    <t>0244-1450-0200</t>
  </si>
  <si>
    <t>0244-1450-0500</t>
  </si>
  <si>
    <t>0244-1450-0600</t>
  </si>
  <si>
    <t>0244-1450-0700</t>
  </si>
  <si>
    <t>0244-1450-1000</t>
  </si>
  <si>
    <t>0244-1450-1100</t>
  </si>
  <si>
    <t>0246-9400-0400</t>
  </si>
  <si>
    <t>0614-1710-1000</t>
  </si>
  <si>
    <t>0614-1710-1110</t>
  </si>
  <si>
    <t>0631-1130-2300</t>
  </si>
  <si>
    <t>0631-1130-2500</t>
  </si>
  <si>
    <t>0631-1130-3500</t>
  </si>
  <si>
    <t>0631-1131-1100</t>
  </si>
  <si>
    <t>0631-1140-1202</t>
  </si>
  <si>
    <t>0631-2730-0210</t>
  </si>
  <si>
    <t>0643-2180-4350</t>
  </si>
  <si>
    <t>0643-2180-4360</t>
  </si>
  <si>
    <t>0643-9920-1500</t>
  </si>
  <si>
    <t>0653-0412-4310</t>
  </si>
  <si>
    <t>0653-1321-0110</t>
  </si>
  <si>
    <t>0653-1321-0120</t>
  </si>
  <si>
    <t>0653-1800-0500</t>
  </si>
  <si>
    <t>0653-1800-0600</t>
  </si>
  <si>
    <t>0653-1800-0700</t>
  </si>
  <si>
    <t>0653-3130-7700</t>
  </si>
  <si>
    <t>0653-3130-8110</t>
  </si>
  <si>
    <t>0653-3130-8700</t>
  </si>
  <si>
    <t>0943-9970-1200</t>
  </si>
  <si>
    <t>0943-9978-2500</t>
  </si>
  <si>
    <t>0943-9978-2600</t>
  </si>
  <si>
    <t>0943-9978-2700</t>
  </si>
  <si>
    <t>0943-9978-2800</t>
  </si>
  <si>
    <t>0943-9978-2900</t>
  </si>
  <si>
    <t>0943-9978-3000</t>
  </si>
  <si>
    <t>0943-9992-1000</t>
  </si>
  <si>
    <t>0943-9992-1100</t>
  </si>
  <si>
    <t>0943-9992-1400</t>
  </si>
  <si>
    <t>0943-9992-1700</t>
  </si>
  <si>
    <t>0943-9992-1750</t>
  </si>
  <si>
    <t>0943-9992-1760</t>
  </si>
  <si>
    <t>0943-9992-2700</t>
  </si>
  <si>
    <t>0943-9992-2710</t>
  </si>
  <si>
    <t>0943-9992-2720</t>
  </si>
  <si>
    <t>0943-9992-2800</t>
  </si>
  <si>
    <t>0943-9992-2900</t>
  </si>
  <si>
    <t>0943-9992-3100</t>
  </si>
  <si>
    <t>0943-9992-3200</t>
  </si>
  <si>
    <t>0943-9992-3210</t>
  </si>
  <si>
    <t>0943-9992-3300</t>
  </si>
  <si>
    <t>0943-9992-3500</t>
  </si>
  <si>
    <t>0943-9992-3700</t>
  </si>
  <si>
    <t>0943-9992-3800</t>
  </si>
  <si>
    <t>0943-9992-3900</t>
  </si>
  <si>
    <t>0943-9992-5510</t>
  </si>
  <si>
    <t>0943-9992-5600</t>
  </si>
  <si>
    <t>0943-9992-8100</t>
  </si>
  <si>
    <t>0943-9992-8200</t>
  </si>
  <si>
    <t>0943-9992-8210</t>
  </si>
  <si>
    <t>0943-9996-2400</t>
  </si>
  <si>
    <t>0943-9996-2500</t>
  </si>
  <si>
    <t>0943-9996-2510</t>
  </si>
  <si>
    <t>0943-9996-2800</t>
  </si>
  <si>
    <t>0943-9996-2820</t>
  </si>
  <si>
    <t>0943-9996-3000</t>
  </si>
  <si>
    <t>0943-9996-3200</t>
  </si>
  <si>
    <t>0943-9996-3300</t>
  </si>
  <si>
    <t>0943-9996-3310</t>
  </si>
  <si>
    <t>0943-9996-3400</t>
  </si>
  <si>
    <t>0943-9996-3600</t>
  </si>
  <si>
    <t>0943-9996-3700</t>
  </si>
  <si>
    <t>1060-9020-3600</t>
  </si>
  <si>
    <t>1060-9020-3700</t>
  </si>
  <si>
    <t>1060-9021-3700</t>
  </si>
  <si>
    <t>1060-9021-3800</t>
  </si>
  <si>
    <t>1061-1040-7110</t>
  </si>
  <si>
    <t>1061-1050-1100</t>
  </si>
  <si>
    <t>1061-1050-2300</t>
  </si>
  <si>
    <t>1061-1050-7100</t>
  </si>
  <si>
    <t>1061-1050-7200</t>
  </si>
  <si>
    <t>1061-1050-7210</t>
  </si>
  <si>
    <t>1061-1050-7220</t>
  </si>
  <si>
    <t>1061-1050-7300</t>
  </si>
  <si>
    <t>1061-1050-7400</t>
  </si>
  <si>
    <t>1061-1051-2500</t>
  </si>
  <si>
    <t>1061-1051-2600</t>
  </si>
  <si>
    <t>1061-1051-2800</t>
  </si>
  <si>
    <t>1061-1051-2810</t>
  </si>
  <si>
    <t>1061-1051-2900</t>
  </si>
  <si>
    <t>1061-1051-3000</t>
  </si>
  <si>
    <t>1061-1051-3100</t>
  </si>
  <si>
    <t>1061-1051-3200</t>
  </si>
  <si>
    <t>1061-1052-2300</t>
  </si>
  <si>
    <t>1061-5020-4600</t>
  </si>
  <si>
    <t>1061-5030-0800</t>
  </si>
  <si>
    <t>1061-5030-0900</t>
  </si>
  <si>
    <t>1061-5030-0910</t>
  </si>
  <si>
    <t>1061-5030-0920</t>
  </si>
  <si>
    <t>1061-5030-0930</t>
  </si>
  <si>
    <t>1061-5031-0400</t>
  </si>
  <si>
    <t>1061-6030-3100</t>
  </si>
  <si>
    <t>1061-8010-1500</t>
  </si>
  <si>
    <t>1061-8010-1600</t>
  </si>
  <si>
    <t>1064-6031-5000</t>
  </si>
  <si>
    <t>1064-6031-5700</t>
  </si>
  <si>
    <t>1064-6031-5800</t>
  </si>
  <si>
    <t>1064-6031-6010</t>
  </si>
  <si>
    <t>1064-6031-6020</t>
  </si>
  <si>
    <t>1064-6031-6040</t>
  </si>
  <si>
    <t>1064-6031-6050</t>
  </si>
  <si>
    <t>1064-6031-6060</t>
  </si>
  <si>
    <t>1064-6031-7000</t>
  </si>
  <si>
    <t>1064-6032-5000</t>
  </si>
  <si>
    <t>1067-9430-1200</t>
  </si>
  <si>
    <t>1067-9430-1210</t>
  </si>
  <si>
    <t>1067-9430-1400</t>
  </si>
  <si>
    <t>1067-9430-1500</t>
  </si>
  <si>
    <t>1067-9430-1510</t>
  </si>
  <si>
    <t>1067-9430-1700</t>
  </si>
  <si>
    <t>1067-9430-1800</t>
  </si>
  <si>
    <t>1131-1510-1200</t>
  </si>
  <si>
    <t>1131-1510-1400</t>
  </si>
  <si>
    <t>1131-1510-1600</t>
  </si>
  <si>
    <t>1131-1510-1700</t>
  </si>
  <si>
    <t>1131-1510-1730</t>
  </si>
  <si>
    <t>1131-1590-3300</t>
  </si>
  <si>
    <t>1131-2452-1500</t>
  </si>
  <si>
    <t>1131-5412-0600</t>
  </si>
  <si>
    <t>1131-5412-1100</t>
  </si>
  <si>
    <t>1134-1200-1500</t>
  </si>
  <si>
    <t>1135-8130-1110</t>
  </si>
  <si>
    <t>1135-8130-1800</t>
  </si>
  <si>
    <t>1135-8130-1810</t>
  </si>
  <si>
    <t>1135-8130-1820</t>
  </si>
  <si>
    <t>1135-8130-1830</t>
  </si>
  <si>
    <t>1135-8130-1840</t>
  </si>
  <si>
    <t>1135-8130-1850</t>
  </si>
  <si>
    <t>1135-8130-1870</t>
  </si>
  <si>
    <t>1135-8130-1900</t>
  </si>
  <si>
    <t>1135-8130-2000</t>
  </si>
  <si>
    <t>1135-8130-2100</t>
  </si>
  <si>
    <t>1135-8130-2200</t>
  </si>
  <si>
    <t>1135-8130-2300</t>
  </si>
  <si>
    <t>1135-8130-3000</t>
  </si>
  <si>
    <t>1135-8131-1900</t>
  </si>
  <si>
    <t>1135-8140-0100</t>
  </si>
  <si>
    <t>1135-8140-0200</t>
  </si>
  <si>
    <t>1135-8140-0210</t>
  </si>
  <si>
    <t>1135-8140-0300</t>
  </si>
  <si>
    <t>1135-8140-0400</t>
  </si>
  <si>
    <t>1135-8140-0800</t>
  </si>
  <si>
    <t>1135-8140-0900</t>
  </si>
  <si>
    <t>1135-8140-1000</t>
  </si>
  <si>
    <t>1135-8151-0300</t>
  </si>
  <si>
    <t>1135-8151-0400</t>
  </si>
  <si>
    <t>1135-8151-0500</t>
  </si>
  <si>
    <t>1135-8152-1400</t>
  </si>
  <si>
    <t>1173-5640-7600</t>
  </si>
  <si>
    <t>1323-5250-0000</t>
  </si>
  <si>
    <t>1323-5250-0300</t>
  </si>
  <si>
    <t>1336-5700-1100</t>
  </si>
  <si>
    <t>1336-5700-1500</t>
  </si>
  <si>
    <t>1336-5700-1600</t>
  </si>
  <si>
    <t>1336-5700-1610</t>
  </si>
  <si>
    <t>1336-5700-1700</t>
  </si>
  <si>
    <t>1336-5700-1800</t>
  </si>
  <si>
    <t>1336-5700-1900</t>
  </si>
  <si>
    <t>1336-5700-2000</t>
  </si>
  <si>
    <t>1336-5700-2100</t>
  </si>
  <si>
    <t>1361-4128-7800</t>
  </si>
  <si>
    <t>1361-4129-6700</t>
  </si>
  <si>
    <t>1361-4130-0702</t>
  </si>
  <si>
    <t>1361-4130-1002</t>
  </si>
  <si>
    <t>1361-4130-2900</t>
  </si>
  <si>
    <t>1361-4130-3000</t>
  </si>
  <si>
    <t>1361-4130-3200</t>
  </si>
  <si>
    <t>1361-4130-4000</t>
  </si>
  <si>
    <t>1361-4130-4500</t>
  </si>
  <si>
    <t>1361-4130-4600</t>
  </si>
  <si>
    <t>1361-4130-4700</t>
  </si>
  <si>
    <t>1361-4130-5400</t>
  </si>
  <si>
    <t>1361-4130-5600</t>
  </si>
  <si>
    <t>1361-4130-5900</t>
  </si>
  <si>
    <t>1361-4130-6000</t>
  </si>
  <si>
    <t>1361-4130-6200</t>
  </si>
  <si>
    <t>1361-4130-6300</t>
  </si>
  <si>
    <t>1361-4130-6800</t>
  </si>
  <si>
    <t>1361-4130-7600</t>
  </si>
  <si>
    <t>1361-4130-7900</t>
  </si>
  <si>
    <t>1361-4130-8500</t>
  </si>
  <si>
    <t>1361-4131-2100</t>
  </si>
  <si>
    <t>1361-4131-2900</t>
  </si>
  <si>
    <t>1361-4132-2900</t>
  </si>
  <si>
    <t>1361-4133-2100</t>
  </si>
  <si>
    <t>1361-4135-2900</t>
  </si>
  <si>
    <t>1361-4135-3000</t>
  </si>
  <si>
    <t>1361-4135-3100</t>
  </si>
  <si>
    <t>1361-4137-2300</t>
  </si>
  <si>
    <t>1361-4138-2200</t>
  </si>
  <si>
    <t>1361-4139-2300</t>
  </si>
  <si>
    <t>1361-4140-2300</t>
  </si>
  <si>
    <t>1361-4150-0100</t>
  </si>
  <si>
    <t>1361-4500-1300</t>
  </si>
  <si>
    <t>1361-4500-1900</t>
  </si>
  <si>
    <t>1362-1190-2210</t>
  </si>
  <si>
    <t>1362-1190-2220</t>
  </si>
  <si>
    <t>1362-1191-1200</t>
  </si>
  <si>
    <t>1362-1191-1220</t>
  </si>
  <si>
    <t>1362-1191-1222</t>
  </si>
  <si>
    <t>1362-1192-1300</t>
  </si>
  <si>
    <t>1362-1192-1310</t>
  </si>
  <si>
    <t>1362-1192-1320</t>
  </si>
  <si>
    <t>1362-1192-1500</t>
  </si>
  <si>
    <t>1362-1192-1600</t>
  </si>
  <si>
    <t>1362-1192-1610</t>
  </si>
  <si>
    <t>1362-1192-1620</t>
  </si>
  <si>
    <t>1362-4129-0802</t>
  </si>
  <si>
    <t>1362-4132-0800</t>
  </si>
  <si>
    <t>1364-2090-0100</t>
  </si>
  <si>
    <t>1364-2091-0100</t>
  </si>
  <si>
    <t>1369-2230-0500</t>
  </si>
  <si>
    <t>1369-2230-1500</t>
  </si>
  <si>
    <t>1373-1130-8600</t>
  </si>
  <si>
    <t>1373-5110-0500</t>
  </si>
  <si>
    <t>1373-5110-0600</t>
  </si>
  <si>
    <t>1373-5110-1000</t>
  </si>
  <si>
    <t>1373-5441-1600</t>
  </si>
  <si>
    <t>1373-5450-0600</t>
  </si>
  <si>
    <t>1373-5640-1810</t>
  </si>
  <si>
    <t>1373-5640-1900</t>
  </si>
  <si>
    <t>1373-5640-2100</t>
  </si>
  <si>
    <t>1373-5640-7500</t>
  </si>
  <si>
    <t>1373-5640-7600</t>
  </si>
  <si>
    <t>1373-5640-7700</t>
  </si>
  <si>
    <t>1373-5640-7800</t>
  </si>
  <si>
    <t>1524-4320-0200</t>
  </si>
  <si>
    <t>2712-2220-2000</t>
  </si>
  <si>
    <t>2712-2220-2200</t>
  </si>
  <si>
    <t>2712-2220-2300</t>
  </si>
  <si>
    <t>2712-2220-2400</t>
  </si>
  <si>
    <t>2712-2221-1900</t>
  </si>
  <si>
    <t>2712-2225-1900</t>
  </si>
  <si>
    <t>2713-2220-2000</t>
  </si>
  <si>
    <t>2713-2400-2000</t>
  </si>
  <si>
    <t>6253-0410-4400</t>
  </si>
  <si>
    <t>6253-0410-4600</t>
  </si>
  <si>
    <t>6253-0410-4710</t>
  </si>
  <si>
    <t>6253-0410-4900</t>
  </si>
  <si>
    <t>6253-0410-5100</t>
  </si>
  <si>
    <t>6253-0410-5110</t>
  </si>
  <si>
    <t>6253-0410-5200</t>
  </si>
  <si>
    <t>6253-0411-4200</t>
  </si>
  <si>
    <t>6253-0412-4200</t>
  </si>
  <si>
    <t>6253-0412-4210</t>
  </si>
  <si>
    <t>6253-0412-4220</t>
  </si>
  <si>
    <t>6253-0412-4230</t>
  </si>
  <si>
    <t>6253-0412-4300</t>
  </si>
  <si>
    <t>6253-0412-4400</t>
  </si>
  <si>
    <t>6253-0412-4510</t>
  </si>
  <si>
    <t>6253-0412-4600</t>
  </si>
  <si>
    <t>6268-2010-1100</t>
  </si>
  <si>
    <t>6299-0000-0000</t>
  </si>
  <si>
    <t>6299-0000-0200</t>
  </si>
  <si>
    <t>6299-0000-0300</t>
  </si>
  <si>
    <t>6299-0000-0310</t>
  </si>
  <si>
    <t>6299-0000-1500</t>
  </si>
  <si>
    <t>6299-0000-1600</t>
  </si>
  <si>
    <t>6299-0000-1700</t>
  </si>
  <si>
    <t>6299-0000-1800</t>
  </si>
  <si>
    <t>6299-0000-1900</t>
  </si>
  <si>
    <t>6299-0000-2100</t>
  </si>
  <si>
    <t>6299-0100-5100</t>
  </si>
  <si>
    <t>6299-0100-5200</t>
  </si>
  <si>
    <t>6299-0100-5210</t>
  </si>
  <si>
    <t>6299-0100-5300</t>
  </si>
  <si>
    <t>6299-0100-5400</t>
  </si>
  <si>
    <t>6299-0100-5500</t>
  </si>
  <si>
    <t>6299-0100-5600</t>
  </si>
  <si>
    <t>6299-0100-5700</t>
  </si>
  <si>
    <t>6299-0100-5800</t>
  </si>
  <si>
    <t>6299-0100-5900</t>
  </si>
  <si>
    <t>6299-0100-6000</t>
  </si>
  <si>
    <t>6299-0100-6100</t>
  </si>
  <si>
    <t>6299-0100-6200</t>
  </si>
  <si>
    <t>6299-0100-6400</t>
  </si>
  <si>
    <t>6299-0100-6500</t>
  </si>
  <si>
    <t>6299-0300-5410</t>
  </si>
  <si>
    <t>6299-0300-5420</t>
  </si>
  <si>
    <t>6299-0300-5600</t>
  </si>
  <si>
    <t>6299-0300-5900</t>
  </si>
  <si>
    <t>6299-0300-6000</t>
  </si>
  <si>
    <t>6299-0310-5600</t>
  </si>
  <si>
    <t>6299-0340-5600</t>
  </si>
  <si>
    <t>6299-0340-5810</t>
  </si>
  <si>
    <t>6299-0468-0100</t>
  </si>
  <si>
    <t>6299-0468-0200</t>
  </si>
  <si>
    <t>6299-0468-0400</t>
  </si>
  <si>
    <t>6299-0480-0000</t>
  </si>
  <si>
    <t>6299-0480-0100</t>
  </si>
  <si>
    <t>6299-0480-0600</t>
  </si>
  <si>
    <t>6299-0480-0800</t>
  </si>
  <si>
    <t>6299-0480-0910</t>
  </si>
  <si>
    <t>6299-0480-1000</t>
  </si>
  <si>
    <t>6299-0480-1110</t>
  </si>
  <si>
    <t>6299-0480-1300</t>
  </si>
  <si>
    <t>6299-0481-0600</t>
  </si>
  <si>
    <t>6299-0481-0610</t>
  </si>
  <si>
    <t>6299-0484-0500</t>
  </si>
  <si>
    <t>6299-0484-0600</t>
  </si>
  <si>
    <t>6299-0486-0500</t>
  </si>
  <si>
    <t>6299-0490-0900</t>
  </si>
  <si>
    <t>6299-0495-0200</t>
  </si>
  <si>
    <t>6299-0495-0210</t>
  </si>
  <si>
    <t>1067-8090-1200</t>
  </si>
  <si>
    <t>1154-1111-3100</t>
  </si>
  <si>
    <t>1154-1131-0800</t>
  </si>
  <si>
    <t>1154-1134-0800</t>
  </si>
  <si>
    <t>1154-1135-0800</t>
  </si>
  <si>
    <t>1154-1138-0900</t>
  </si>
  <si>
    <t>1154-1138-0910</t>
  </si>
  <si>
    <t>1154-1139-0800</t>
  </si>
  <si>
    <t>1154-1311-0100</t>
  </si>
  <si>
    <t>1154-1311-1000</t>
  </si>
  <si>
    <t>1154-1311-1100</t>
  </si>
  <si>
    <t>1154-1313-0100</t>
  </si>
  <si>
    <t>1154-1321-0100</t>
  </si>
  <si>
    <t>1154-1321-0110</t>
  </si>
  <si>
    <t>1154-1321-0200</t>
  </si>
  <si>
    <t>1154-1323-0800</t>
  </si>
  <si>
    <t>1154-1324-0800</t>
  </si>
  <si>
    <t>1154-1325-0800</t>
  </si>
  <si>
    <t>1154-1326-0800</t>
  </si>
  <si>
    <t>1154-1326-0810</t>
  </si>
  <si>
    <t>1154-1328-0800</t>
  </si>
  <si>
    <t>1154-1329-0700</t>
  </si>
  <si>
    <t>1154-1329-0900</t>
  </si>
  <si>
    <t>1154-1330-0600</t>
  </si>
  <si>
    <t>1154-1330-0800</t>
  </si>
  <si>
    <t>1154-1341-0100</t>
  </si>
  <si>
    <t>1154-1341-0300</t>
  </si>
  <si>
    <t>1154-1341-0400</t>
  </si>
  <si>
    <t>1154-1341-0500</t>
  </si>
  <si>
    <t>1154-1342-0100</t>
  </si>
  <si>
    <t>1154-1345-0800</t>
  </si>
  <si>
    <t>1154-1741-0700</t>
  </si>
  <si>
    <t>1154-1741-0800</t>
  </si>
  <si>
    <t>1154-1742-0500</t>
  </si>
  <si>
    <t>1154-2000-1600</t>
  </si>
  <si>
    <t>1154-2110-0800</t>
  </si>
  <si>
    <t>1154-2110-1400</t>
  </si>
  <si>
    <t>1154-2110-2010</t>
  </si>
  <si>
    <t>1154-2110-2100</t>
  </si>
  <si>
    <t>1154-2110-2200</t>
  </si>
  <si>
    <t>1154-2110-2300</t>
  </si>
  <si>
    <t>1154-2110-2310</t>
  </si>
  <si>
    <t>1154-2110-2600</t>
  </si>
  <si>
    <t>1154-2111-0800</t>
  </si>
  <si>
    <t>6288-0110-1800</t>
  </si>
  <si>
    <t>1061-1040-7100</t>
  </si>
  <si>
    <t>6298-0110-1810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</si>
  <si>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</si>
  <si>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</si>
  <si>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</si>
  <si>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</si>
  <si>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</si>
  <si>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</si>
  <si>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</si>
  <si>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</si>
  <si>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</si>
  <si>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</si>
  <si>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</si>
  <si>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</si>
  <si>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</si>
  <si>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</si>
  <si>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</si>
  <si>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</si>
  <si>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</si>
  <si>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</si>
  <si>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</si>
  <si>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</si>
  <si>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</si>
  <si>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</si>
  <si>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</si>
  <si>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</si>
  <si>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</si>
  <si>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</si>
  <si>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</si>
  <si>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</si>
  <si>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</si>
  <si>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</si>
  <si>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</si>
  <si>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</si>
  <si>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</si>
  <si>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</si>
  <si>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</si>
  <si>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</si>
  <si>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</si>
  <si>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</si>
  <si>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</si>
  <si>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</si>
  <si>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</si>
  <si>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</si>
  <si>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</si>
  <si>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</si>
  <si>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</si>
  <si>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</si>
  <si>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</si>
  <si>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</si>
  <si>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</si>
  <si>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</si>
  <si>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</si>
  <si>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</si>
  <si>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</si>
  <si>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</si>
  <si>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</si>
  <si>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</si>
  <si>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</si>
  <si>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</si>
  <si>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</si>
  <si>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</si>
  <si>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</si>
  <si>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</si>
  <si>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</si>
  <si>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</si>
  <si>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</si>
  <si>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</si>
  <si>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</si>
  <si>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</si>
  <si>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</si>
  <si>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</si>
  <si>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</si>
  <si>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</si>
  <si>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</si>
  <si>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</si>
  <si>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</si>
  <si>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</si>
  <si>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</si>
  <si>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</si>
  <si>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</si>
  <si>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</si>
  <si>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</si>
  <si>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</si>
  <si>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</si>
  <si>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</si>
  <si>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</si>
  <si>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</si>
  <si>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</si>
  <si>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</si>
  <si>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</si>
  <si>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</si>
  <si>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</si>
  <si>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</si>
  <si>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</si>
  <si>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</si>
  <si>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</si>
  <si>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</si>
  <si>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</si>
  <si>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</si>
  <si>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</si>
  <si>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</si>
  <si>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</si>
  <si>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</si>
  <si>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</si>
  <si>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</si>
  <si>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</si>
  <si>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</si>
  <si>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</si>
  <si>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</si>
  <si>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</si>
  <si>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</si>
  <si>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</si>
  <si>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</si>
  <si>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</si>
  <si>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</si>
  <si>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</si>
  <si>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</si>
  <si>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</si>
  <si>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</si>
  <si>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</si>
  <si>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</si>
  <si>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</si>
  <si>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</si>
  <si>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</si>
  <si>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</si>
  <si>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</si>
  <si>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</si>
  <si>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</si>
  <si>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</si>
  <si>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</si>
  <si>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</si>
  <si>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</si>
  <si>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</si>
  <si>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</si>
  <si>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</si>
  <si>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</si>
  <si>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</si>
  <si>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</si>
  <si>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</si>
  <si>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</si>
  <si>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</si>
  <si>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</si>
  <si>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</si>
  <si>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</si>
  <si>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</si>
  <si>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</si>
  <si>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</si>
  <si>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</si>
  <si>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</si>
  <si>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</si>
  <si>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</si>
  <si>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</si>
  <si>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</si>
  <si>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</si>
  <si>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</si>
  <si>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</si>
  <si>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</si>
  <si>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</si>
  <si>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</si>
  <si>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</si>
  <si>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</si>
  <si>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</si>
  <si>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</si>
  <si>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</si>
  <si>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</si>
  <si>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</si>
  <si>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</si>
  <si>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</si>
  <si>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</si>
  <si>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</si>
  <si>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</si>
  <si>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</si>
  <si>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</si>
  <si>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</si>
  <si>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</si>
  <si>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</si>
  <si>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</si>
  <si>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</si>
  <si>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</si>
  <si>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</si>
  <si>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</si>
  <si>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</si>
  <si>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</si>
  <si>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</si>
  <si>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</si>
  <si>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</si>
  <si>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</si>
  <si>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</si>
  <si>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</si>
  <si>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</si>
  <si>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</si>
  <si>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</si>
  <si>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</si>
  <si>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</si>
  <si>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</si>
  <si>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</si>
  <si>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</si>
  <si>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</si>
  <si>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</si>
  <si>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</si>
  <si>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</si>
  <si>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</si>
  <si>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</si>
  <si>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</si>
  <si>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</si>
  <si>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</si>
  <si>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</si>
  <si>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</si>
  <si>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</si>
  <si>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</si>
  <si>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</si>
  <si>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</si>
  <si>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</si>
  <si>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</si>
  <si>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</si>
  <si>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</si>
  <si>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</si>
  <si>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</si>
  <si>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</si>
  <si>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</si>
  <si>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</si>
  <si>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</si>
  <si>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</si>
  <si>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</si>
  <si>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</si>
  <si>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</si>
  <si>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</si>
  <si>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</si>
  <si>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</si>
  <si>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</si>
  <si>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</si>
  <si>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</si>
  <si>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</si>
  <si>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</si>
  <si>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</si>
  <si>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</si>
  <si>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</si>
  <si>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</si>
  <si>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</si>
  <si>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</si>
  <si>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</si>
  <si>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</si>
  <si>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</si>
  <si>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</si>
  <si>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</si>
  <si>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</si>
  <si>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</si>
  <si>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</si>
  <si>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</si>
  <si>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</si>
  <si>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</si>
  <si>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</si>
  <si>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 xml:space="preserve">CZUJNIK  CIŚNIENIA  
   SOLARIS     0120-302-609
  5.44012
</t>
  </si>
  <si>
    <t xml:space="preserve">RYGIEL  SKRĘTNY  KLAPY 
  81.97115-6037
</t>
  </si>
  <si>
    <t xml:space="preserve">RYGIEL  SKRĘTNY  KLAPY 
   81.97115-6032
</t>
  </si>
  <si>
    <t xml:space="preserve">OBEJMA CZUJNIKA TRMP.
 SPALIN  06.67419-0007
</t>
  </si>
  <si>
    <t xml:space="preserve">WENTYLATOR  
  PROMIENIOWY     008-B45-02/4  24V
</t>
  </si>
  <si>
    <t xml:space="preserve">WENTYLATOR 
   PROMIENIOWY
   BEZSZCZOTKOWY
   K3G097-AK28-57-G01
</t>
  </si>
  <si>
    <t xml:space="preserve">PRZEKAŻNIK  20A
 UNIWERSALNY    5.80106
</t>
  </si>
  <si>
    <t xml:space="preserve">Kasownik KRG-6 z podstawą  
  nowy
</t>
  </si>
  <si>
    <t xml:space="preserve">Taśma barwiaca kasownika  
  KRG-6B (regenerowana )
</t>
  </si>
  <si>
    <t xml:space="preserve">CZUJNIK FOTO THERMO 300_x000D_
</t>
  </si>
  <si>
    <t xml:space="preserve">Sterownik SRG 4000P_x000D_
</t>
  </si>
  <si>
    <t xml:space="preserve">KASOWNIK KRG - 6  Z 
  PODSTAWĄ
</t>
  </si>
  <si>
    <t xml:space="preserve">PODSTAWA KASOWNIKA 
   KRG - 6  + OBEJMA
</t>
  </si>
  <si>
    <t xml:space="preserve">PODSTAWA  KASOWNIKA 
   KRG 6 + OBEJMA  /SZARA/
</t>
  </si>
  <si>
    <t xml:space="preserve">KASOWNIK KRG   6_x000D_
</t>
  </si>
  <si>
    <t xml:space="preserve">ROLKA BARWIACA DO 
  KASOWNIKA
</t>
  </si>
  <si>
    <t xml:space="preserve">PASEK NAPEDU KASOWNIKA  
  44X2,5
</t>
  </si>
  <si>
    <t xml:space="preserve">TASMA BARWIACA DO  
  KASOWNIKA  KRG-6     R 751
</t>
  </si>
  <si>
    <t xml:space="preserve">TAŚMA BARWIĄCA 
   KASOWNIKA  RC-200B
</t>
  </si>
  <si>
    <t xml:space="preserve">ROLKA   NAPINACZ  MAN 
  51.95800-7485  
</t>
  </si>
  <si>
    <t xml:space="preserve">NAPINACZ PASKA 
   WIELOROWKOWEGO
   51.95800-7481
</t>
  </si>
  <si>
    <t xml:space="preserve">SPRĘŻYNA NAPINACZA   51.95805-0053
</t>
  </si>
  <si>
    <t xml:space="preserve">NAPINACZ   PASKA  
   KLIMATYZACJI  MAN  
  51.95800-7460
</t>
  </si>
  <si>
    <t xml:space="preserve">RAMIE  LUSTERKA  PRAWE    81.63731.6416
</t>
  </si>
  <si>
    <t xml:space="preserve">KPL. USZCZELEK - ZEST  
   NAPRAW   GŁOWICZKI
   KOMPRESORA  WA.6200.061
</t>
  </si>
  <si>
    <t xml:space="preserve">CZUJNIK ZUZYCIA KLOCKOW 
  H-CA  P*150955700 0 SOLARIS
</t>
  </si>
  <si>
    <t xml:space="preserve">TARCZA HAMULCA  ( 
  MERCEDES PRZÓD ) 
  A9424230212
</t>
  </si>
  <si>
    <t xml:space="preserve">TARCZA  HAMULCA  MAN 
   36.50803-0000 ( tył ) MBR 5032 ,
  93086800
</t>
  </si>
  <si>
    <t xml:space="preserve">ZAPINKA  MAN  M-8  
    (06.13189-0131)
</t>
  </si>
  <si>
    <t xml:space="preserve">ZAPINKA  MAN  M-5_x000D_
</t>
  </si>
  <si>
    <t xml:space="preserve">ZAPINKA M-6_x000D_
</t>
  </si>
  <si>
    <t xml:space="preserve">Element zamka klapy 1960205592_x000D_
</t>
  </si>
  <si>
    <t xml:space="preserve">POTENCJOMETR  DRZWI 
   MERCEDES  446 190 1520
</t>
  </si>
  <si>
    <t xml:space="preserve">Pompa Wody Solaris 0004012600_x000D_
</t>
  </si>
  <si>
    <t xml:space="preserve">Uszczelniacz 55x70x8_x000D_
</t>
  </si>
  <si>
    <t xml:space="preserve">Czujnik temperatury spalin Solaris 
   wydechu za BPV  0120-302-464
</t>
  </si>
  <si>
    <t xml:space="preserve">ORING 60*4/ USZCZELKA 
    TERMOSTATU  06.56939-0094
</t>
  </si>
  <si>
    <t xml:space="preserve">Oring 80x4  75FPM_x000D_
</t>
  </si>
  <si>
    <t xml:space="preserve">Oring 58 x 3 ( do filtra ogrzewania_x000D_
)_x000D_
</t>
  </si>
  <si>
    <t xml:space="preserve">ZAWÓR MODULATORA ABS 
   WA.13.012 
   81.52452-5019
</t>
  </si>
  <si>
    <t xml:space="preserve">MODULATOR TYŁ  
  K023213
</t>
  </si>
  <si>
    <t xml:space="preserve">USZCZELKA  P-PY  WODY 
  MAN  EL.021250
</t>
  </si>
  <si>
    <t xml:space="preserve">USZCZELKA  OBUDOWY 
  TERMOSTATU  MAN  EL
  021380
</t>
  </si>
  <si>
    <t xml:space="preserve">ZESTAW  ŚLIZGÓW   FOTELA 
  91451605
</t>
  </si>
  <si>
    <t xml:space="preserve">Opornik silnika dmuchawy 
   81.25907-0289
</t>
  </si>
  <si>
    <t xml:space="preserve">ZAWÓR ODWADNIAJĄCY Z 
   KÓŁKIEM EE 1100  ST.30,031
</t>
  </si>
  <si>
    <t xml:space="preserve">OPORNIK SILNIKA 
  DMUCHAWY  81.25907-0178
</t>
  </si>
  <si>
    <t xml:space="preserve">Alternator 150A  0000317916 
   Solaris oryginał
</t>
  </si>
  <si>
    <t xml:space="preserve">ALTERNATOR SOLARIS 150A  
  0000317916
</t>
  </si>
  <si>
    <t xml:space="preserve">ALTERNATOR  120A  MAN  
  ASA 0258
</t>
  </si>
  <si>
    <t xml:space="preserve">Czujnik poziomu poduszki 
   4410500120
</t>
  </si>
  <si>
    <t xml:space="preserve">ŁOZYSKO FAG 806078 565007
  (63042RS) 
</t>
  </si>
  <si>
    <t xml:space="preserve">ZAWÓR WODNY AURORA 
  81.77962-0038
</t>
  </si>
  <si>
    <t xml:space="preserve">Mata filtracyjna 1.25 x 6 mm_x000D_
</t>
  </si>
  <si>
    <t xml:space="preserve">SPRĘŻYNA  GAZOWA  200N  
   81.74821-0041
</t>
  </si>
  <si>
    <t xml:space="preserve">SPRĘŻYNA GAZOWA 350 N 
  81.74821-0039
</t>
  </si>
  <si>
    <t xml:space="preserve">MATA FILTRACYJNA  CZARNA
 2M/1,25M
</t>
  </si>
  <si>
    <t xml:space="preserve">MATA  FILTRACYJNA 
 1000X1000X15  G1390G   
</t>
  </si>
  <si>
    <t xml:space="preserve">ELEKTROZAWÓR 
 PODNOSZENIA  PODUSZKI 
  81.52160-6142
</t>
  </si>
  <si>
    <t xml:space="preserve">Przewód paliwowy 020.600 A-B
  M16
</t>
  </si>
  <si>
    <t xml:space="preserve">PRZEWÓD  PALIWA   OCZKO 
  GWINT  /  NAKRĘTKA
   DŁUGOŚĆ 300
</t>
  </si>
  <si>
    <t xml:space="preserve">PRZEWÓD  PALIOWY  Z
 GWINTEM  020.S-500B-0
</t>
  </si>
  <si>
    <t xml:space="preserve">PRZEWÓD  PALIWOWY  Z
  GWINTEM  020.S-1000B-0
</t>
  </si>
  <si>
    <t xml:space="preserve">Filtr napędu wentylatora  P171532
  ISUZU
</t>
  </si>
  <si>
    <t xml:space="preserve">FILTR  OLEJU  E 181HD252 
   MERCEDES LF 4008
</t>
  </si>
  <si>
    <t xml:space="preserve">FILTR  PALIWA  E 442KPD319  
  MERCEDES
</t>
  </si>
  <si>
    <t xml:space="preserve">KPL  NAPRAWCZY 
  ZWROTNICY   SOLARIS 
  0820353018 
</t>
  </si>
  <si>
    <t xml:space="preserve">FILTR  NAPĘDU  
 WENTYLATORA  SOLARIS 
  0000031668
</t>
  </si>
  <si>
    <t xml:space="preserve">LAMPA PRZECIWMGIELNA 
   1503.170.105
</t>
  </si>
  <si>
    <t xml:space="preserve">ISKROWNIK THERMO
  300/SPHER ZD816130
</t>
  </si>
  <si>
    <t xml:space="preserve">Wentylator klimatyzacji mercedes_x000D_
</t>
  </si>
  <si>
    <t xml:space="preserve">WENTYLATOR  OGRZEWANIA  
  TH/DW 300    20641B
</t>
  </si>
  <si>
    <t xml:space="preserve">SILNIK  OGRZEWANIA
  TH/DW 300    21318A  05620A
</t>
  </si>
  <si>
    <t xml:space="preserve">SILNIK OGRZEWANIA TH/DW 
   350 21319A
</t>
  </si>
  <si>
    <t xml:space="preserve">Silnik ogrzewania Thermo S 350
  2710239C
</t>
  </si>
  <si>
    <t xml:space="preserve">ELEKTRODA  THERMO  300
  ZD816210   
</t>
  </si>
  <si>
    <t xml:space="preserve">TARCZA HAMULCOWA 22,5 
   81.50803-0040 (przód ) FO 0261
  Pro , PE 036.121-00A
</t>
  </si>
  <si>
    <t xml:space="preserve">REGULATOR NAPIĘCIA   
  ASARE0054
</t>
  </si>
  <si>
    <t xml:space="preserve">Regulator napięcia Bosch
  1986AE0104 ( 0252 )
</t>
  </si>
  <si>
    <t xml:space="preserve">Regulator napięcia alternatora 
   0272222011 Mercedes
</t>
  </si>
  <si>
    <t xml:space="preserve">PRZEWOD H-CA SOLARIS   
  012.700 N-KOL 90
</t>
  </si>
  <si>
    <t xml:space="preserve">PRZEWOD HAMULCOWY 
 SOL.012.450 N-KOL 90
</t>
  </si>
  <si>
    <t xml:space="preserve">PRZEWOD HAM.SOL 012.450 N
  KOL 45
</t>
  </si>
  <si>
    <t xml:space="preserve">PRZEWÓD  HAM.   012,560
 N-K 90
</t>
  </si>
  <si>
    <t xml:space="preserve">POMPA WODY  MAN  
  51.06500-6646
</t>
  </si>
  <si>
    <t xml:space="preserve">WKŁAD FILTRA OLEJU OE 646   
  ZAMIENNIK WO 0430
</t>
  </si>
  <si>
    <t xml:space="preserve">PIASTA TYŁ SOLARIS 22,5" 
  0000116987 
</t>
  </si>
  <si>
    <t xml:space="preserve">OPORNIK  NAGRZEWNICY
   81.25907-0196
</t>
  </si>
  <si>
    <t xml:space="preserve">CZUJNIK  ABS PRZÓD PRAWY     
   MAN   81.27120-6172   
</t>
  </si>
  <si>
    <t xml:space="preserve">CZUJNIK  ABS  WABCO
  L-3000  
  0901-316-741
</t>
  </si>
  <si>
    <t xml:space="preserve">CZUJNIK ABS SOLARIS
  0901316741 086.437.00A
</t>
  </si>
  <si>
    <t xml:space="preserve">CZUJNIK  NOX  ZA
  KATALIZATOREM  1953530 .
  080.873.00A
</t>
  </si>
  <si>
    <t xml:space="preserve">Czujnik NOX przed katalizatorem  
   ISUZU 0299001440
</t>
  </si>
  <si>
    <t xml:space="preserve">ZESTAW  USZCZELEK  
    KLIMATYZACJI  O-RING
</t>
  </si>
  <si>
    <t xml:space="preserve">Klocki hamulcowe Jurid 29253 0
  5390
</t>
  </si>
  <si>
    <t xml:space="preserve">CZUJNIK  CIŚNIENIA    441 014
  018 0 .4410141090
</t>
  </si>
  <si>
    <t xml:space="preserve">CZUJNIK CISNIENIA ABS   
  WABCO 441 014 0170 
   81.25521-6027
</t>
  </si>
  <si>
    <t xml:space="preserve">TERMOSTAT SILNIKA MAN   
  83C      51.06402-0064  
  /USZCZELKI/
</t>
  </si>
  <si>
    <t xml:space="preserve">WKLAD FILTRA SEPARATORA 
  MAN  PL 420X , DONALDSON 
  P550778
</t>
  </si>
  <si>
    <t xml:space="preserve">WKŁAD  FILTRA  OLEJU   
 SKRZYNI   0501325886 ,  HF
 29133
</t>
  </si>
  <si>
    <t xml:space="preserve">WKLAD FILTRA OLEJU  
  ODŚRODKOWY ZR 903X , CS
 41001
</t>
  </si>
  <si>
    <t xml:space="preserve">FILTR OSUSZ. WABCO  
  ZD1102734040 140601   /432
  410222 7         1102751110
</t>
  </si>
  <si>
    <t xml:space="preserve">WKŁAD  OSUSZACZA  
  WABCO  50.10.119.2
</t>
  </si>
  <si>
    <t xml:space="preserve">Wkład osuszacza Haldex 93522 ,
  78964
</t>
  </si>
  <si>
    <t xml:space="preserve">Wkład osuszacza Wabco ASP
 4324102442
</t>
  </si>
  <si>
    <t xml:space="preserve">POKRYWA  FILTRA 
  SEPERATORA  /  PL 420X/
</t>
  </si>
  <si>
    <t xml:space="preserve">WKLAD FILTRA PALIWA
 SILNIK EURO 4 I EURO 5  MAN
  PU 966/1X ,FF5695
 P-0131506021
</t>
  </si>
  <si>
    <t xml:space="preserve">FILTR SEPARATORA  
  FS19754    SOLARIS
</t>
  </si>
  <si>
    <t xml:space="preserve">WKŁAD FILTRA PALIWA  
  OGRZEWANIA PM 984   ,  1 457
 429 230
</t>
  </si>
  <si>
    <t xml:space="preserve">WKŁAD  FILTRA  POWIETRZA  
 SOLARIS  WPO-426
</t>
  </si>
  <si>
    <t xml:space="preserve">FILTR  PALIWA  MAN  
 51.12503-0109
</t>
  </si>
  <si>
    <t xml:space="preserve">ZESTAW  USZCZELEK  
  SEPERATORA  81.12902-6001
</t>
  </si>
  <si>
    <t xml:space="preserve">Filtr   Ad blue 1457436088  
 IZSUZU
</t>
  </si>
  <si>
    <t xml:space="preserve">KOMPRESOR  KLIMATYZACJI  
  MAN    81.77970-6073
</t>
  </si>
  <si>
    <t xml:space="preserve">FILTR  KABINOWY  MAN  
  81.77910-0012
</t>
  </si>
  <si>
    <t xml:space="preserve">WKLAD FILTRA OLEJU 
  SOLARIS P7330  HU1297X
  WO 2031X
</t>
  </si>
  <si>
    <t xml:space="preserve">FILTR  KABINOWY  CU 5096_x000D_
, WK 885  MERCEDES_x000D_
</t>
  </si>
  <si>
    <t xml:space="preserve">FILTR  KABINOWY  CU  4662 .
  BUS 1740-1  Mercedes
</t>
  </si>
  <si>
    <t xml:space="preserve">SEPARATOR  FS  19914  
  MERC.UT 6002  /BF 1391-0/ ,
  PUR/HF0022,MTX8554
</t>
  </si>
  <si>
    <t xml:space="preserve">Filtr oleju LF 16015  IZSUZU_x000D_
</t>
  </si>
  <si>
    <t xml:space="preserve">FILTR  PALIWA  SOLARIS  
 0120302481 
</t>
  </si>
  <si>
    <t xml:space="preserve">FILTR  PALIWA  PP985_x000D_
</t>
  </si>
  <si>
    <t xml:space="preserve">FLITR  PALIWA  SOLARIS   
1802905596
</t>
  </si>
  <si>
    <t xml:space="preserve">CZUJNIK  ABS  
  MERCEDES/SOLARIS
  EC-TR-007 /WTYCZKA 2 PIN/
  81.27120-6117
  </t>
  </si>
  <si>
    <t xml:space="preserve">CZUJNIK ABS LEWY 
  81.27120-6220/81.27120-6179
</t>
  </si>
  <si>
    <t xml:space="preserve">WTYCZKA  KĄTOWA  2
  WTYKOWA 27     WEK020
</t>
  </si>
  <si>
    <t xml:space="preserve">Wtyczka kątowa 4 wtykowa 27BA_x000D_
</t>
  </si>
  <si>
    <t xml:space="preserve">PRZEWÓD  GRZAŁKI 
  93,31,012,0
</t>
  </si>
  <si>
    <t xml:space="preserve">WTYCZKA  KĄTOWA  2
  WTYKOWA    WEK 001
</t>
  </si>
  <si>
    <t xml:space="preserve">WKŁAD  FILTRA  OLEJU  
 ODŚR. MAN  OR 745/2
</t>
  </si>
  <si>
    <t xml:space="preserve">FILTR  POWIETRZA  AD-BLUE
  C811 , 0004027956
</t>
  </si>
  <si>
    <t xml:space="preserve">WKLAD FILTRA OLEJU UKŁ 
   KIER.  OM 512   ZAM WO-021
</t>
  </si>
  <si>
    <t xml:space="preserve">WKŁAD  FILTRA  SKRZYNI 
   VOITH   WH-621
</t>
  </si>
  <si>
    <t xml:space="preserve">FILTR AD BLUE MTX
  3636XKIT
</t>
  </si>
  <si>
    <t xml:space="preserve">Rozrusznik Solaris 0986025900_x000D_
</t>
  </si>
  <si>
    <t xml:space="preserve">RAMIE  WYCIERACZKI  BUS 
   2782     PRAWE SOLARIS
  1507-032-550
</t>
  </si>
  <si>
    <t xml:space="preserve">RAMIE  WYCIERACZKI  
  SOLARIS      LEWE
  P*1507032552
</t>
  </si>
  <si>
    <t xml:space="preserve">IMPULSATOR TACHOGRAFU  
    -217120002201V110
</t>
  </si>
  <si>
    <t xml:space="preserve">ZAWÓR  PRZEKAŻNIKOWY
  WA.11.052   973 006 003 0
  81.52116-6075
</t>
  </si>
  <si>
    <t xml:space="preserve">DRAZEK KIEROWNICZY 
   POPRZECZNY 81.46711-6715
</t>
  </si>
  <si>
    <t xml:space="preserve">ZAWÓR ECAS   81.25902-6230
</t>
  </si>
  <si>
    <t xml:space="preserve">DMUCHAWA  KLIMATYZACJI
  170W  702 415 01
</t>
  </si>
  <si>
    <t xml:space="preserve">DMUCHAWA  MAŁA
  81.77930-6050/1  ZAM.
</t>
  </si>
  <si>
    <t xml:space="preserve">WENTYLATOR DMUCHAWY  
  MAN  92X92X25/24V
</t>
  </si>
  <si>
    <t xml:space="preserve">LAMPA TABLICY REJ. MAN  
  36.25240-6001
</t>
  </si>
  <si>
    <t xml:space="preserve">LAMPA  OŚWIETLENIA 
  TABLICY   REJESTRACYJNEJ
  LTD 229
</t>
  </si>
  <si>
    <t xml:space="preserve">LAMPA  TABLICY  REJ. MAN  
  81.25225-6507  
</t>
  </si>
  <si>
    <t xml:space="preserve">LAMPA TYLNA MAN  
 CZERWONA 008.805.031
   36.25225-6004
</t>
  </si>
  <si>
    <t xml:space="preserve">PRZETWORNICA ZAPLONNIK  
  TM 51176
</t>
  </si>
  <si>
    <t xml:space="preserve">Przetwornica  08-B-167_x000D_
</t>
  </si>
  <si>
    <t xml:space="preserve">ZAWÓR BEZPIECZEŃSTWA    
   SPRĘŻARKI   51.54122-0007    
  7700 920 001
</t>
  </si>
  <si>
    <t xml:space="preserve">ZESTAW  NAPRAWCZY  
   ZWROTNICY  SOLARIS
  010,725/1, 010,724/1
</t>
  </si>
  <si>
    <t xml:space="preserve">ZESTAW NAPRAWCZY 
  ZWROTNICY MAN
  81.44205-6030
</t>
  </si>
  <si>
    <t xml:space="preserve">Zestaw naprawczy zwrotnicy    
  A6553300719
 </t>
  </si>
  <si>
    <t xml:space="preserve">ŚRUBA  KOŁA  TYŁ  SOLARIS   
  0707000028
</t>
  </si>
  <si>
    <t xml:space="preserve">SRUBA KOLA TYŁ 
  DL.105MM  MAN
</t>
  </si>
  <si>
    <t xml:space="preserve">USZCZELNIACZ 132X172X12
 ABS   
</t>
  </si>
  <si>
    <t xml:space="preserve">SRUBA M16X1,5X80KL.10.9_x000D_
</t>
  </si>
  <si>
    <t xml:space="preserve">PODSTAWA  OSUSZACZA  12,5
  ATM   WA.02.008
</t>
  </si>
  <si>
    <t xml:space="preserve">Podstawa osuszacz 12.5 bar
  WABCO 4324101120
</t>
  </si>
  <si>
    <t xml:space="preserve">PODSTAWA  OSUSZACZA  10,8
  BA   WA.02.008/VOL
</t>
  </si>
  <si>
    <t xml:space="preserve">OSUSZACZ  KLIMATYZACJI   
   H14-004-044
</t>
  </si>
  <si>
    <t xml:space="preserve">OSUSZACZ  KLIMATYZACJI  
  HM30  H14-001-058
</t>
  </si>
  <si>
    <t xml:space="preserve">Filtr osuszacza    A0004292197
</t>
  </si>
  <si>
    <t xml:space="preserve">CZUJNIK  TEMPERATURY  
  WABCO  446 092 003 0
</t>
  </si>
  <si>
    <t xml:space="preserve">CZUJNIK  TEMPERATURY  
 SPALIN  MAN   81.27421-0263
</t>
  </si>
  <si>
    <t xml:space="preserve">CZUJNIK  CIŚNIENIA UKŁADU  
 WYDECHU  MAN
  51.27421-0223     3.37092
</t>
  </si>
  <si>
    <t xml:space="preserve">CZUJNIK  SPADKU CISNIENIA 
  5,5 BAR    MERCEDES      P
  5414-1     0005455414    48909
</t>
  </si>
  <si>
    <t xml:space="preserve">Tuleja centrująca koła  
  1324902000
</t>
  </si>
  <si>
    <t xml:space="preserve">PODSTAWA  PODUSZKI 
  DOLNA  MAN  81.43603-0044
</t>
  </si>
  <si>
    <t xml:space="preserve">POMPKA  SPRYSKIWACZA
  24V   0000-000-047
</t>
  </si>
  <si>
    <t xml:space="preserve">Lampa tył stop/pozycja Man  
  88.25225-6033
</t>
  </si>
  <si>
    <t xml:space="preserve">LAMPA  STOP  POZ.  SOLARIS  
 1503-170-001
</t>
  </si>
  <si>
    <t xml:space="preserve">AMORTYZATOR 
  MAN/SOLARIS
 100210720/PRZÓD
</t>
  </si>
  <si>
    <t xml:space="preserve">AMORTYZATOR  
  MAN/SOLARIS
  08203001100/TYŁ
</t>
  </si>
  <si>
    <t xml:space="preserve">LAMPA  PRZECIW MGIELNA    
  DIODOWA   SOLARIS
 1503-170-005
</t>
  </si>
  <si>
    <t xml:space="preserve">LAMPA  KIERUNKU   
  DIODOWA  SOLARIS  
 1503.170.012
</t>
  </si>
  <si>
    <t xml:space="preserve">LAMPA  COFANIA  DIODOWA  
 SOLARIS    1503-170-017
</t>
  </si>
  <si>
    <t xml:space="preserve">DRAZEK STABILIZACYJNY     
  TYŁ    81.43220-6189
</t>
  </si>
  <si>
    <t xml:space="preserve">DRĄŻEK STABILIZACYJNY 
  TYŁ    81.43220-6190 
 /KRÓTSZY/
</t>
  </si>
  <si>
    <t xml:space="preserve">SZKLANKA SEPARATORA  
  81.12512-0004
</t>
  </si>
  <si>
    <t xml:space="preserve">PRZYCISK OTWIERANIA
 DRZWI CZERWONY
 CP1-10R-10
</t>
  </si>
  <si>
    <t xml:space="preserve">LAMPA KIER BOCZNA HELLA  
MAN 2BM006
</t>
  </si>
  <si>
    <t xml:space="preserve">Stacyjka z kluczykiem Solaris  
1501000449
</t>
  </si>
  <si>
    <t xml:space="preserve">CZUJNIK CIŚNIENIA OLEJU  
  1077574  2.27114
</t>
  </si>
  <si>
    <t xml:space="preserve">CZUJNIK PRĘDKOŚCI 
  OBROTOWEJ   81.27120-6211
</t>
  </si>
  <si>
    <t xml:space="preserve">PIÓRO  WYCIERACZKI   800  
 WĄSKA    MTX001-0007
</t>
  </si>
  <si>
    <t xml:space="preserve">PIORO WYCIERACZKI DOGA  
 800MM 136.2080.00.04
</t>
  </si>
  <si>
    <t xml:space="preserve">RAMIE   WYCIERACZKI
  MAN      81.26430-6042
</t>
  </si>
  <si>
    <t xml:space="preserve">PIORO WYCIERACZKI L-1000
  MAN   81.26440-6059      /
  001.820.1345,
</t>
  </si>
  <si>
    <t xml:space="preserve">PIÓRO WYCIERACZKI 800  
9XW184107-321
</t>
  </si>
  <si>
    <t xml:space="preserve">PRZYCISK OTWIERANIA  
  DRZWI MAN  81.25503-6239
</t>
  </si>
  <si>
    <t xml:space="preserve">SPRĘŻYNA  GAZOWA  1100N
  1912-013-006  SOLARIS
</t>
  </si>
  <si>
    <t xml:space="preserve">LUSTRO   KPL. Z UCHWYTEM  
 LEWE
</t>
  </si>
  <si>
    <t xml:space="preserve">LUSTRO KPL. PRAWE  
  SOLARIS LPR9822
 </t>
  </si>
  <si>
    <t xml:space="preserve">WKŁAD  LUSTRA  SOLARIS  
  PANORAMICZNE    9822R300
</t>
  </si>
  <si>
    <t xml:space="preserve">WKŁAD  LUSTRA  SOLARIS    
  ŚREDNIE    9822
</t>
  </si>
  <si>
    <t xml:space="preserve">PODSTAWA LUSTERKA   MAN  
  81.63731-6281   
</t>
  </si>
  <si>
    <t xml:space="preserve">WKŁAD LUSTRA 
  PODGRZEWANY 88.63730-6054
</t>
  </si>
  <si>
    <t xml:space="preserve">LUSTERKO  PLAST.  MAN
 STER 24 Z WTYCZKĄ   7750LP
</t>
  </si>
  <si>
    <t xml:space="preserve">CZUJNIK NOX PRZED  
 KATALIZATOREM 2006243   D
 0008  080.882-10A
</t>
  </si>
  <si>
    <t xml:space="preserve">MB Czujnik Nox (przed  
  katalizatorem)    A0101531528 358
 186-741
</t>
  </si>
  <si>
    <t xml:space="preserve">MB Czujnik Nox (za 
  katalizatorem)    A0101531728  358
 186-751
</t>
  </si>
  <si>
    <t xml:space="preserve">WYMIENNIK CIEPLA  
  THERMO 350 86710A    0 0510
</t>
  </si>
  <si>
    <t xml:space="preserve">POMPA CO  PBO 400  U4814
  130110002
</t>
  </si>
  <si>
    <t xml:space="preserve">POMPA  CO  WEBASTO  U 4851   
  MAN, SOLARIS
</t>
  </si>
  <si>
    <t xml:space="preserve">NAGRZEWNICA    TEDDY
 2000   H 765
</t>
  </si>
  <si>
    <t xml:space="preserve">POMPA  CO  WEBASTO  
 BEZSZCZOTKOWA  U 4856
</t>
  </si>
  <si>
    <t xml:space="preserve">ZAWÓR OGRANICZAJĄCY 
 CIŚNIENIE 4750103180
</t>
  </si>
  <si>
    <t xml:space="preserve">ZAWÓR  OGRANICZAJĄCY   
 CIŚNIENIE  1102199000
  SOLARIS
</t>
  </si>
  <si>
    <t xml:space="preserve">SILNIK  NAGRZEWNICY  
 TEDDY 2000   411-122-0241
</t>
  </si>
  <si>
    <t xml:space="preserve">DYSZA OGRZEWANIA  
  0,85-80H
</t>
  </si>
  <si>
    <t xml:space="preserve">SIŁOWNIK  OTWIERANIA
 DRZWI  SOLARIS  422.812.0000
</t>
  </si>
  <si>
    <t xml:space="preserve">Elektrozawór Man Egr  
  51.25902-0129
</t>
  </si>
  <si>
    <t xml:space="preserve">PRZYCISK  REGULACJI 
  FOTELA  581 000 076 00
    81.62340-6127
</t>
  </si>
  <si>
    <t xml:space="preserve">MIECH  RESORU  SOLARIS +
 PODSTAWA  AMB506-31-DO1
 PRZÓD
</t>
  </si>
  <si>
    <t xml:space="preserve">MIECH  RESORU  SOLARIS
 +PODSTAWA
 AMB506-31-DO2  TYŁ
</t>
  </si>
  <si>
    <t xml:space="preserve">Sterownik SG 1586 thermo 350  
 11117718A  
</t>
  </si>
  <si>
    <t xml:space="preserve">PRZEWOD PALIWA 
 OGRZEWANIA TH 30 M12
</t>
  </si>
  <si>
    <t xml:space="preserve">PRZEWÓD PALIWA 
 OGRZEWANIA TH300/M14
</t>
  </si>
  <si>
    <t xml:space="preserve">AKUMULATOR  CENTRA  
  235AH 1200A
</t>
  </si>
  <si>
    <t xml:space="preserve">SYGNAL DZWIEKOWY 24V_x000D_
</t>
  </si>
  <si>
    <t xml:space="preserve">PRZEKAŻNIK  24V 70A
  81.25902-0317
</t>
  </si>
  <si>
    <t xml:space="preserve">PRZEKAŻNIK  MAN  40A
   81.25902-0410/1.21094
</t>
  </si>
  <si>
    <t xml:space="preserve">GNIAZDO  USB  NA  SŁUPEK
 0000-305-393
</t>
  </si>
  <si>
    <t xml:space="preserve">GNIAZDO PODWÓJNE USB
  WKŁAD
</t>
  </si>
  <si>
    <t xml:space="preserve">PRZEWÓD  UKŁADU
  CHŁODZENIA  81.96305-0385
</t>
  </si>
  <si>
    <t xml:space="preserve">PAS  KLINOWY  PK 8X2250_x000D_
</t>
  </si>
  <si>
    <t xml:space="preserve">PAS  KLIN  2AVX 13X1175
 OPTOBELT
</t>
  </si>
  <si>
    <t xml:space="preserve">PASEK PK 8 X 1614_x000D_
</t>
  </si>
  <si>
    <t xml:space="preserve">PASEK  8PK 1715_x000D_
</t>
  </si>
  <si>
    <t xml:space="preserve">PASEK PK 8 X 2513_x000D_
</t>
  </si>
  <si>
    <t xml:space="preserve">PASEK KLINOWY  AVX
 10X1175   OPTIBELT
</t>
  </si>
  <si>
    <t xml:space="preserve">PASEK KLINOWY AVX
  13X1175
</t>
  </si>
  <si>
    <t xml:space="preserve">Pas klinowy PK 8x2110_x000D_
</t>
  </si>
  <si>
    <t xml:space="preserve">Pas klinowy XBP 2000 Optibelt_x000D_
</t>
  </si>
  <si>
    <t xml:space="preserve">PAS  KLINOWY  2AVX  13/1155_x000D_
</t>
  </si>
  <si>
    <t xml:space="preserve">PASEK  WIELOKLINOWY  10
 PKX1690 HD
</t>
  </si>
  <si>
    <t xml:space="preserve">PASEK KLINOWY 13X1600
 OPT.  MYJKA
</t>
  </si>
  <si>
    <t xml:space="preserve">PAS  KLINOWY  PK
 6X1873/1875  OPTIBELT/
 GATES
</t>
  </si>
  <si>
    <t xml:space="preserve">PAS PK 8X1158 /ROVEN_x000D_
</t>
  </si>
  <si>
    <t xml:space="preserve">PAS  PK 8 X 1095_x000D_
</t>
  </si>
  <si>
    <t xml:space="preserve">PAS PK 8X1165 OPTIBELT_x000D_
</t>
  </si>
  <si>
    <t xml:space="preserve">PAS  KLINOWY  PK  8X1565_x000D_
</t>
  </si>
  <si>
    <t xml:space="preserve">PASEK KLINOWY GATES 8 PK
 1553
</t>
  </si>
  <si>
    <t xml:space="preserve">PASEK KLINOWY GATES 8 PK
 1955
</t>
  </si>
  <si>
    <t xml:space="preserve">PAS   PK  10X1815_x000D_
</t>
  </si>
  <si>
    <t xml:space="preserve">PAS  KLINOWY  PK 6X1045_x000D_
</t>
  </si>
  <si>
    <t xml:space="preserve">PAS KLINOWY  PK 10X2017_x000D_
</t>
  </si>
  <si>
    <t xml:space="preserve">PAS PK 1845X10 OPTIBELT_x000D_
</t>
  </si>
  <si>
    <t xml:space="preserve">ZAWÓR   REGULACJI
  CIŚNIENIA    36.06663-6001
</t>
  </si>
  <si>
    <t xml:space="preserve">USZCZELKA  POKRYWY
 GŁOWICY  CYLINDRA
  51.03905-0157
</t>
  </si>
  <si>
    <t xml:space="preserve">PRZEWÓD  WODNY
  51.06303-5494
</t>
  </si>
  <si>
    <t xml:space="preserve">ZAWÓR  ELEKT  - PNEUM.
   51.09413-0009
</t>
  </si>
  <si>
    <t xml:space="preserve">KRÓCIEC CHŁODNICY OLEJU
  MAN 81.98181-6003
</t>
  </si>
  <si>
    <t xml:space="preserve">MŁOTEK AWARYJNY
 88.75901-0010
</t>
  </si>
  <si>
    <t xml:space="preserve">ZAMEK ZRYWANY KLAPY
 BOCZNEJ 81.97116-6017
</t>
  </si>
  <si>
    <t xml:space="preserve">ZAMEK  ZRYWANY  KLAPY
 TYLNEJ  81.97116-6014
</t>
  </si>
  <si>
    <t xml:space="preserve">DRAŻEK KIEROWNICZY
 PODŁUŻNY    81.46611-6085
</t>
  </si>
  <si>
    <t xml:space="preserve">DRĄŻEK KIEROWNICZY
  PODŁUZNY 81.46611-6045
</t>
  </si>
  <si>
    <t xml:space="preserve">NAKRETKA M20X1.5
  SAMOKONTRUJACA
</t>
  </si>
  <si>
    <t xml:space="preserve">NAKRĘTKA  M24X2
  SAMOKONTRUJĄCA  
</t>
  </si>
  <si>
    <t xml:space="preserve">KONCOWKA DRAZKA KIER
  MAN L FE02953 ( lewy )
</t>
  </si>
  <si>
    <t xml:space="preserve">Końcówka drążka kierowniczego P
 FE 02954 ( prawa )
</t>
  </si>
  <si>
    <t xml:space="preserve">KOŃCÓWKA DRAŻKA KIER.
  LEWA , FE 2546
</t>
  </si>
  <si>
    <t xml:space="preserve">KOŃCÓWKA  DRĄŻKA  KIE.
  PRAWA  FE 02545
</t>
  </si>
  <si>
    <t xml:space="preserve">KRZYZAK WALU FI57X144  
  81.39126-6017
</t>
  </si>
  <si>
    <t xml:space="preserve">Wał napedowy Man 800 mm  
  81.39196-6855
</t>
  </si>
  <si>
    <t xml:space="preserve">ŚRUBA  M10*70   KL.  10.9
</t>
  </si>
  <si>
    <t xml:space="preserve">SILNICZEK  REGULACYJNY   0
  132 801 141
</t>
  </si>
  <si>
    <t xml:space="preserve">SILNICZEK  REGULACYJNY   
   0132.801.143
</t>
  </si>
  <si>
    <t xml:space="preserve">SILNICZEK  NAGRZEWNICY  
  BOSCH  0 130 007 325
</t>
  </si>
  <si>
    <t xml:space="preserve">TERMOSTAT AWARYJNY
 TH300    828.23C
</t>
  </si>
  <si>
    <t xml:space="preserve">STABILIZATOR PRZOD MAN
  81.43220-6215
</t>
  </si>
  <si>
    <t xml:space="preserve">STERWONIK OGRZEWANIA  
  KS 80  63482E -  THERMO 300
 1802316125
</t>
  </si>
  <si>
    <t xml:space="preserve">TERMOSTAT  OGRZEWANIA  
  TH 350   11117514C
</t>
  </si>
  <si>
    <t xml:space="preserve">STEROWNIK   OGRZEWANIA  
  TH 350  11117718A , 11117714A
</t>
  </si>
  <si>
    <t xml:space="preserve">ROZRUSZNIK MAN
  51.26201-7211
</t>
  </si>
  <si>
    <t xml:space="preserve">Rozrusznik AS/SOLARIS
 ASS0776S
</t>
  </si>
  <si>
    <t xml:space="preserve">PRZEGUBIK  M-8      20-025004_x000D_
</t>
  </si>
  <si>
    <t xml:space="preserve">PRZEGUBIK  M-6_x000D_
</t>
  </si>
  <si>
    <t xml:space="preserve">ZAWÓR OTWIERANIA DRZWI
 4726000220
</t>
  </si>
  <si>
    <t xml:space="preserve">PRZEWÓD POWIETRZA  
  SPRĘŻARKI   003.600 V26*1,5
 KK
</t>
  </si>
  <si>
    <t xml:space="preserve">PRZEWÓD POWIETRZA
 SPRĘŻARKI VOLVO    968251
</t>
  </si>
  <si>
    <t xml:space="preserve">Przewód powietrzny sprężarki
 003.430/V26*1.5 ( gw.zew.)
</t>
  </si>
  <si>
    <t xml:space="preserve">PRZEWÓD POWIETRZA 
 SPRĘŻARKI 500/V*1,5 KK
</t>
  </si>
  <si>
    <t xml:space="preserve">ZAWOREK KLIMATYZACJI_x000D_
</t>
  </si>
  <si>
    <t xml:space="preserve">Zaworek klimatyzacji 8E0820855
</t>
  </si>
  <si>
    <t xml:space="preserve">SILOWNIK KLAPY TYL MAN 
 360N   81.74821-0048
</t>
  </si>
  <si>
    <t xml:space="preserve">SIŁOWNIK  KLAPY  GAZOWY
 400N  KR31496
</t>
  </si>
  <si>
    <t xml:space="preserve">SIŁOWNIK  GAZOWY  420N
  81.74821-0147
</t>
  </si>
  <si>
    <t xml:space="preserve">ZAWÓR  ZWROTNY  PŁYNU 
 MAN  81.52120-0029
</t>
  </si>
  <si>
    <t xml:space="preserve">ZAWÓR  ZWROTNY  PŁYNU 
 MAN  81.52120-0027
</t>
  </si>
  <si>
    <t xml:space="preserve">GUMA TELESKOPU  MAN
 81.43701-6714
</t>
  </si>
  <si>
    <t xml:space="preserve">MIECH  PODUSZKI MAN/ 
 MERC. 644N   AB 445
</t>
  </si>
  <si>
    <t xml:space="preserve">SIŁOWNIK  HAMULCA  TYŁ
  MAN  81.50410-6895   ST.20.229
</t>
  </si>
  <si>
    <t xml:space="preserve">REDUKCJA M16/M22
 ST.20.306.R (SIŁOWNIK HAM.
 PRZÓD)
</t>
  </si>
  <si>
    <t xml:space="preserve">SIŁOWNIK  HAMULCA
 PRZÓD   ST 20207
 81.51101-6378
</t>
  </si>
  <si>
    <t xml:space="preserve">REDUKCJA M22/16M 
 (REDUKTOR DO SIŁOWNIKA)
  R 249
</t>
  </si>
  <si>
    <t xml:space="preserve">SIŁOWNIK  HAMULCA 
  GÓRSKIEGO   MAN  ZAM.
 81.15701-6119
</t>
  </si>
  <si>
    <t xml:space="preserve">ZAWOR HAMULCA
  RĘCZNEGO    81.52315-6086
</t>
  </si>
  <si>
    <t xml:space="preserve">ZAWÓR HAMULCA   
   RĘCZNEGO   9617230030
  SOLARIS
</t>
  </si>
  <si>
    <t xml:space="preserve">PRZEWÓD SPRYSKIWACZA 
  3.7 mm
</t>
  </si>
  <si>
    <t xml:space="preserve">POMPKA PALIWA RĘCZNA  
  51.12150-001
</t>
  </si>
  <si>
    <t xml:space="preserve">TERMOSTAT  ROBOCZY  
 TH300
</t>
  </si>
  <si>
    <t xml:space="preserve">TERMOSTAT SILNIKA 
 SOLARIS 0004-0126-060
</t>
  </si>
  <si>
    <t xml:space="preserve">POMPA PALIWA
 OGRZEWANIA  THERMO 300
</t>
  </si>
  <si>
    <t xml:space="preserve">STEROWNIK  THERMO 63482E
  KS80  1802316125
</t>
  </si>
  <si>
    <t xml:space="preserve">CZUJNIK  -SONDA  LAMBDA 
  BOSCH  0 281 004 107
</t>
  </si>
  <si>
    <t xml:space="preserve">CZUJNIK POMPY WODY 
  SOLARIS 0004-012-601
</t>
  </si>
  <si>
    <t xml:space="preserve">PRZEKAŻNIK  ŚWIATEŁ  571
  20-0183-0006
</t>
  </si>
  <si>
    <t xml:space="preserve">PODSTAWA   PRZEKAŻNIKA
 571
</t>
  </si>
  <si>
    <t xml:space="preserve">ZAROWKA  H-1  24V    71102_x000D_
</t>
  </si>
  <si>
    <t xml:space="preserve">LAMPA OBRYSOWA 
   36.25260-6016
</t>
  </si>
  <si>
    <t xml:space="preserve">PRZEŁĄCZNIK  250V  16A
  ZIELONY  C 1553ALBG3
</t>
  </si>
  <si>
    <t xml:space="preserve">PRZELACZNIK  LUSTERKA  
  7226S2
</t>
  </si>
  <si>
    <t xml:space="preserve">LAMPA  COFANIA  MAN 
 2ZR008221051
</t>
  </si>
  <si>
    <t xml:space="preserve">ZESTAW  MONTAŻOWY 
  REFLEKTOR  722 022 099 00
</t>
  </si>
  <si>
    <t xml:space="preserve">Uszczelka Cu 24x30.5x1_x000D_
</t>
  </si>
  <si>
    <t xml:space="preserve">LAMPA  OBRYSOWA
 SOLARIS  2PF959570417
</t>
  </si>
  <si>
    <t xml:space="preserve">LAMPA OBRYS. Z ODBL. DIOD
 LD 161/4    
</t>
  </si>
  <si>
    <t xml:space="preserve">FILTR POWIETRZA  AP157/4
</t>
  </si>
  <si>
    <t xml:space="preserve">USZCZELNIACZ   
 90X125X12/19   
  81.96503-0326
</t>
  </si>
  <si>
    <t xml:space="preserve">USZCZELNIACZ 132X160X10
</t>
  </si>
  <si>
    <t xml:space="preserve">Śruba z łbem  walcowym M8 x 25
  12.9
</t>
  </si>
  <si>
    <t xml:space="preserve">LOZYSKO PIASTY MAN TYL  
     81.93420-0342
</t>
  </si>
  <si>
    <t xml:space="preserve">PAS PK 8*2150    SOLARIS_x000D_
</t>
  </si>
  <si>
    <t xml:space="preserve">PASEK KLIN.AVX 13/750   
 OPTIBELT
</t>
  </si>
  <si>
    <t xml:space="preserve">FILTR PALIWA PP985/1_x000D_
</t>
  </si>
  <si>
    <t xml:space="preserve">WKLAD FILTRA POWIETRZA
 WA 30-1450
</t>
  </si>
  <si>
    <t xml:space="preserve">WKŁAD  FILTRA  POWIETRZA
  WA 160-1    WPO658
</t>
  </si>
  <si>
    <t xml:space="preserve">WKŁAD  FILTRA  POWIETRZA
  WA  161-1  WPO659
</t>
  </si>
  <si>
    <t xml:space="preserve">WKŁAD  FILTRA  POWIETRZA  
  MAN  WPO-412 , MTX374   /
  ZAMIENNIK 81.0830-40093/
</t>
  </si>
  <si>
    <t xml:space="preserve">FILTR  OLEJU  OE650/1_x000D_
</t>
  </si>
  <si>
    <t xml:space="preserve">FILTR  OLEJU  SOLARIS  
  0120302571  / HU110032/
</t>
  </si>
  <si>
    <t xml:space="preserve">Filtr oleju Solaris 0120302573_x000D_
</t>
  </si>
  <si>
    <t xml:space="preserve">FILTR OLEJU OE 688/3_x000D_
</t>
  </si>
  <si>
    <t xml:space="preserve">FILTR - OSUSZACZ   
  KLIMATYZACJI
</t>
  </si>
  <si>
    <t xml:space="preserve">FILTR  KLIMATYZACJI  
  SOLARIS  0000.007.636
</t>
  </si>
  <si>
    <t xml:space="preserve">Filtr powietrza AF25962  IZSUZU_x000D_
</t>
  </si>
  <si>
    <t xml:space="preserve">Filtr paliwa FF266  IZSUZU_x000D_
</t>
  </si>
  <si>
    <t xml:space="preserve">Filtr paliwa FS 1067  IZSUZU_x000D_
</t>
  </si>
  <si>
    <t xml:space="preserve">WKŁAD OSUSZACZA  VOLVO
  21620181   TB1394/1X
</t>
  </si>
  <si>
    <t xml:space="preserve">KOREK  WLEWU  OLEJU  MAN
  81.12210-007
</t>
  </si>
  <si>
    <t xml:space="preserve">WKŁAD  FILTRA  MERCEDES
    A 6285530103
</t>
  </si>
  <si>
    <t xml:space="preserve">WKŁAD  FILTRA  POWIETRZA
 WA 30-1450     WA 019
</t>
  </si>
  <si>
    <t xml:space="preserve">WKLAD FILTRA PALIWA DAB
 PU 999/2X
</t>
  </si>
  <si>
    <t xml:space="preserve">FILTR  KABINOWY  K 1155_x000D_
</t>
  </si>
  <si>
    <t xml:space="preserve">FILTR OLEJU OP 525/3 
  WOLSV.
</t>
  </si>
  <si>
    <t xml:space="preserve">CZUJNIK  ABS  TYŁ MAN 
 LEWY   81.27120-6105
</t>
  </si>
  <si>
    <t xml:space="preserve">CZUJNIK  ABS  TYŁ  MAN 
 PRAWY  81.27120-6106
</t>
  </si>
  <si>
    <t xml:space="preserve">ZAWÓR 
   ELEKTROMAGNETYCZNY (
  REDUDENCYJNY )  WABCO
  472 176 316 ,  81.52120-6020
</t>
  </si>
  <si>
    <t xml:space="preserve">ZAWÓR SZYBKIEGO 
 ODHAMOWANIA
 81.52130-6050
</t>
  </si>
  <si>
    <t xml:space="preserve">ZAWÓR  CZTEROOBWODOWY 
  MAN   81.52151-6105
</t>
  </si>
  <si>
    <t xml:space="preserve">ZAWÓR 
  ELEKTROMAGNETYCZNY
  H-CA  81.52180-6020
</t>
  </si>
  <si>
    <t xml:space="preserve">PRZYCISK  REGULACJI 
 FOTELA  MECH  81.62383-6095
</t>
  </si>
  <si>
    <t xml:space="preserve">SIŁOWNIK  KLAPY  TYŁ  MAN 
  81.74821-0063
</t>
  </si>
  <si>
    <t xml:space="preserve">DMUCHAWA   OSIOWA   
   81.77930-6073     WENTYLATOR
  OSIOWY VA07-BP12/C-58S
</t>
  </si>
  <si>
    <t xml:space="preserve">ZŁĄCZKA REFLEKTORA_x000D_
</t>
  </si>
  <si>
    <t xml:space="preserve">ŁOŻYSKO STOŻKOWO 
 ROLKOWE 40*73*55 
  81.93420-6076   BTH 1024C
</t>
  </si>
  <si>
    <t xml:space="preserve">ZAWÓR NAGRZEWNICY 
 8497792.9663 ( 2 wyjścia )
</t>
  </si>
  <si>
    <t xml:space="preserve">ZAWÓR  NAGRZEWNICY   3
 WEJSCIA   8497793,9663
</t>
  </si>
  <si>
    <t xml:space="preserve">WTYK  9  PIN  1-480672-0_x000D_
</t>
  </si>
  <si>
    <t xml:space="preserve">Wtyk 9 Pin , męskie 1-480673-0_x000D_
</t>
  </si>
  <si>
    <t xml:space="preserve">ZAWÓR  CZTEROOBWODOWY  
SOLARIS   AE461   93471412500
</t>
  </si>
  <si>
    <t xml:space="preserve">CX -80  SMAR SUCHY  
  TEFLONOWY
</t>
  </si>
  <si>
    <t xml:space="preserve">SMAR LITOWY CX - 80_x000D_
</t>
  </si>
  <si>
    <t xml:space="preserve">CX -80  SMAR  ŁOŻYSKOWY   
  571-056
</t>
  </si>
  <si>
    <t xml:space="preserve">CX -80  SMAR  BIAŁY  500ML_x000D_
</t>
  </si>
  <si>
    <t xml:space="preserve">CX-80  SPRAY  DO  PASKÓW
  KLINOW.
</t>
  </si>
  <si>
    <t xml:space="preserve">CX  SMAR  MIEDZIANY 
  SPRAY 50
</t>
  </si>
  <si>
    <t xml:space="preserve">CX  SMAR  MIEDZIANY  500G_x000D_
</t>
  </si>
  <si>
    <t xml:space="preserve">PLYN HAMULCOWY DOT-4_x000D_
</t>
  </si>
  <si>
    <t xml:space="preserve">ZLACZKA M22   POWIETRZNE_x000D_
</t>
  </si>
  <si>
    <t xml:space="preserve">ZŁĄCZKA  M 22/18 /90
  KOLANKO ( CYLINDEREK )
</t>
  </si>
  <si>
    <t xml:space="preserve">LOZYSKO 6003 NR 2 RS    Ł
  481-1
</t>
  </si>
  <si>
    <t xml:space="preserve">ŁOŻYSKO  6203 2 RS  C3
   MAN
</t>
  </si>
  <si>
    <t xml:space="preserve">ŁOŻYSKO  6304 2RS    C3  
</t>
  </si>
  <si>
    <t xml:space="preserve">LOZYSKO 6201_x000D_
</t>
  </si>
  <si>
    <t xml:space="preserve">LOŻYSKO 6202 2RS C3
  TIMKEN 6202 2RS
</t>
  </si>
  <si>
    <t xml:space="preserve">LOZYSKO 6200ZZ C3 FAG_x000D_
</t>
  </si>
  <si>
    <t xml:space="preserve">LOZYSKO 63032RS   Ł 083B_x000D_
</t>
  </si>
  <si>
    <t xml:space="preserve">ŁOŻYSKO 32208 ( WAGA 
SOLARIS )
</t>
  </si>
  <si>
    <t xml:space="preserve">Złącze serwisowe do klimatyzacji 
   R134 ( wysokie ciśnienie )
</t>
  </si>
  <si>
    <t xml:space="preserve">Złącze serwisowe do klimatyzacji 
  R 134 ( niskie ciśnienie )
</t>
  </si>
  <si>
    <t xml:space="preserve">KOŃCÓWKA SMAROWNICY 
   PROSTA  KOŃC /4
</t>
  </si>
  <si>
    <t xml:space="preserve">Złączka M12/M12 , 6/6_x000D_
</t>
  </si>
  <si>
    <t xml:space="preserve">Śruba M16x1.5x50 12.9 IMBUS    (
piasta )
</t>
  </si>
  <si>
    <t xml:space="preserve">Śruba M18x160 kl.10.9 Din 931_x000D_
</t>
  </si>
  <si>
    <t xml:space="preserve">PODKŁADKA  12,7X18X1,5
  001-044
</t>
  </si>
  <si>
    <t xml:space="preserve">PODKŁADKA  14,7X22X1,5
  001-045
</t>
  </si>
  <si>
    <t xml:space="preserve">PODKŁADKA MET-GUM.8 X14X 1
</t>
  </si>
  <si>
    <t xml:space="preserve">SRUBA  M16X1,5X70_x000D_
</t>
  </si>
  <si>
    <t xml:space="preserve">Śruba M 14 x1.5 x 140 kl.10.9 Din 
960
</t>
  </si>
  <si>
    <t xml:space="preserve">ŚRUBA M16*1.5*80  PEŁNY 
  GWINT
</t>
  </si>
  <si>
    <t xml:space="preserve">KONCOWKA DO 
   POMPOWANIA KOL
</t>
  </si>
  <si>
    <t xml:space="preserve">Złącze mosiężne do węża 6mm_x000D_
</t>
  </si>
  <si>
    <t xml:space="preserve">ZŁĄCZE MOSIĘŻNE DO WĘŻA  
   8 MM
</t>
  </si>
  <si>
    <t xml:space="preserve">ZŁĄCZE MOSIĘŻNE DO WĘŻA 
   10mm
</t>
  </si>
  <si>
    <t xml:space="preserve">TRÓJNIK MOSIĘŻNY 10 MM_x000D_
</t>
  </si>
  <si>
    <t xml:space="preserve">TRÓJNIK MOSIĘŻNY 6 MM_x000D_
</t>
  </si>
  <si>
    <t xml:space="preserve">TRÓJNIK MOSIĘŻNY 8 MM_x000D_
</t>
  </si>
  <si>
    <t xml:space="preserve">SZYBKOZŁĄCZE   PLAS/MET
  FI  8MM
</t>
  </si>
  <si>
    <t xml:space="preserve">SZYBKOZŁĄCZE   PLAS/MET 
  6 MM
</t>
  </si>
  <si>
    <t xml:space="preserve">SZYBKOZLACZKA  DO 
   PRZEWODU FI 15
</t>
  </si>
  <si>
    <t xml:space="preserve">SZYBKOZLACZKA
  PLASTIK.8MM  TRÓJNIK
</t>
  </si>
  <si>
    <t xml:space="preserve">SZYBKOZŁĄCZKA  4 PLA/MET
- TRÓJNIK
</t>
  </si>
  <si>
    <t xml:space="preserve">SZYBKOZŁĄCZKA 8 PLA/MET_x000D_
- TRÓJNIK_x000D_
</t>
  </si>
  <si>
    <t xml:space="preserve">SZYBKOZŁĄCZE  
  PLASTIKOWE  8/10
   (REDUKCJA)
</t>
  </si>
  <si>
    <t xml:space="preserve">Szybkozłącze metalowe 8/10_x000D_
</t>
  </si>
  <si>
    <t xml:space="preserve">Szybkozłącze plastikowe 6/8mm  
   redukcja
</t>
  </si>
  <si>
    <t xml:space="preserve">SZYBKOZŁĄCZE METALOWE 
 4/6 MM
</t>
  </si>
  <si>
    <t xml:space="preserve">SZYBKOZŁĄCZE  PLAS.
 METALOWE   16 MM
</t>
  </si>
  <si>
    <t xml:space="preserve">SZYBKOZŁĄCZE MET   FI4_x000D_
</t>
  </si>
  <si>
    <t xml:space="preserve">SZYBKOZŁACZE   MET  FI 6_x000D_
</t>
  </si>
  <si>
    <t xml:space="preserve">Szybkozłącze metalowe fi 5 mm_x000D_
</t>
  </si>
  <si>
    <t xml:space="preserve">SZYBKOZŁĄCZE  MET. FI8_x000D_
</t>
  </si>
  <si>
    <t xml:space="preserve">SZYBKOZŁĄCZE  MET.  FI  10_x000D_
</t>
  </si>
  <si>
    <t xml:space="preserve">SZYBKOZŁĄCZE  MET.  FI12_x000D_
</t>
  </si>
  <si>
    <t xml:space="preserve">SZYBKOZŁĄCZE  MET. FI 14_x000D_
</t>
  </si>
  <si>
    <t xml:space="preserve">SZYBKOZŁĄCZE  MET  FI 16_x000D_
</t>
  </si>
  <si>
    <t xml:space="preserve">Szybkozłącze met.8mm M12x1.5_x000D_
</t>
  </si>
  <si>
    <t xml:space="preserve">SZYBKOZŁĄCZKA MET.10_x000D_
M16 X 1,5_x000D_
</t>
  </si>
  <si>
    <t xml:space="preserve">SZYBKOZŁĄCZKA  PLAST.-
  MET. FI  15MM
</t>
  </si>
  <si>
    <t xml:space="preserve">SZYBKOZŁĄCZE  MET. 6MM
  M10X1
</t>
  </si>
  <si>
    <t xml:space="preserve">Szybkozłącze met.fi6 M12*1_x000D_
</t>
  </si>
  <si>
    <t xml:space="preserve">SZYBKOZŁĄCZKA PLAST  FI 4 
  K136
</t>
  </si>
  <si>
    <t xml:space="preserve">SZYBKOZŁĄCZKA PLAST  FI 5
</t>
  </si>
  <si>
    <t xml:space="preserve">Szybkozłącze  
   plastikowo-metalowe 5mm
</t>
  </si>
  <si>
    <t xml:space="preserve">SZYBKOZŁĄCZKA MET..  FI 9 
</t>
  </si>
  <si>
    <t xml:space="preserve">Złącze M30x2 kolanko 
   nakrętka/gwint zewnętrzny
</t>
  </si>
  <si>
    <t xml:space="preserve">SZYBKOZŁĄCZKA  PLAST 
   FI13
</t>
  </si>
  <si>
    <t xml:space="preserve">SZYBKOZŁĄCZKA PLAST. 
   FI14
</t>
  </si>
  <si>
    <t xml:space="preserve">SZYBKOZŁĄCZE PLAST.
  TRÓJNIK  4MM/3MM
</t>
  </si>
  <si>
    <t xml:space="preserve">Szybkozłącze metalowe 4/3 trójnik_x000D_
</t>
  </si>
  <si>
    <t xml:space="preserve">SZYBKOZŁĄCZE PLAST. 
   TRÓJNIK  FI 5MM
</t>
  </si>
  <si>
    <t xml:space="preserve">SZYBKOZŁĄCZKA 
  PLAST/MET  10 MM
</t>
  </si>
  <si>
    <t xml:space="preserve">SZYBKOZŁĄCZKA 
  PLAST/MET 12 MM
</t>
  </si>
  <si>
    <t xml:space="preserve">PRZEWOD HYDRAULICZNY  
  M-18X1.5 004.800
</t>
  </si>
  <si>
    <t xml:space="preserve">PRZEWOD HYDRAULICZNY  
  M22X1.5 005.1000
</t>
  </si>
  <si>
    <t xml:space="preserve">PRZEWOD HYDRAULICZNY  M 
  22X1,5 2000 005.2000
</t>
  </si>
  <si>
    <t xml:space="preserve">PRZEWÓD HYDRAULICZNY 
   M22*1,5 005.500
</t>
  </si>
  <si>
    <t xml:space="preserve">Szybkozłącze F12/M18x1.5 
   1104430010
</t>
  </si>
  <si>
    <t xml:space="preserve">ORING 11X1.5 MAN_x000D_
</t>
  </si>
  <si>
    <t xml:space="preserve">ORING  8X1_x000D_
</t>
  </si>
  <si>
    <t xml:space="preserve">SZYBKOZŁĄCZE 
   PNEUMATYCZNE  WEW.  1/2
</t>
  </si>
  <si>
    <t xml:space="preserve">SZYBKOZŁĄCZE  
    PNEUMATYCZNE
   ZEWNĘTRZNE  1/2 ( wtyk )
</t>
  </si>
  <si>
    <t xml:space="preserve">Szybkozłącze hydrauliczne 1/4 
   cala gniazdo gw.wew.
</t>
  </si>
  <si>
    <t xml:space="preserve">Szybkozłącze hydrauliczne 1/4 
  cala  wtyk z gw.wew,
</t>
  </si>
  <si>
    <t xml:space="preserve">SZYBKOZŁĄCZE 
  PNEUMATYCZNE  1/2   ///
  WEWNĘTRZNE
</t>
  </si>
  <si>
    <t xml:space="preserve">SZYBKOZŁĄCZKA  PNEUMAT
 1/2  ZEWN
</t>
  </si>
  <si>
    <t xml:space="preserve">ORING  6X2    
</t>
  </si>
  <si>
    <t xml:space="preserve">ORING  10X2,5   
</t>
  </si>
  <si>
    <t xml:space="preserve">ORING  13,1X1,6  
</t>
  </si>
  <si>
    <t xml:space="preserve">Oring 13.95x2062 70EPDM_x000D_
</t>
  </si>
  <si>
    <t xml:space="preserve">ORING  18X2,5    
</t>
  </si>
  <si>
    <t xml:space="preserve">ORING  19X2    
</t>
  </si>
  <si>
    <t xml:space="preserve">ORING  20X2    
</t>
  </si>
  <si>
    <t xml:space="preserve">ORING  24X2,5    
</t>
  </si>
  <si>
    <t xml:space="preserve">ORING 6,75X1,78 
</t>
  </si>
  <si>
    <t xml:space="preserve">WĄŻ  POWIETRZNY  FI13_x000D_
</t>
  </si>
  <si>
    <t xml:space="preserve">PODKŁADKA  M 18 OCYNK
  SPRĘ.  
</t>
  </si>
  <si>
    <t xml:space="preserve">SRUBA   M18X1,5X70  ( do 
  jarzma )
</t>
  </si>
  <si>
    <t xml:space="preserve">ŚRUBA STOŻKOWA M8X16 
  (KARUZELA SOLARIS)
</t>
  </si>
  <si>
    <t xml:space="preserve">Podkładka M 18 ocynk 
  sprężynowa
</t>
  </si>
  <si>
    <t xml:space="preserve">Podkładka M 18 ocynk_x000D_
</t>
  </si>
  <si>
    <t xml:space="preserve">NAKRETKA KOŁA Z 
  KOŁNIERZEM  6312740001
</t>
  </si>
  <si>
    <t xml:space="preserve">ODOLEJACZ      92695_x000D_
</t>
  </si>
  <si>
    <t xml:space="preserve">ORING  100X3    FPM70
</t>
  </si>
  <si>
    <t xml:space="preserve">ORING 109,2X5,7  
  06.56341-3245
</t>
  </si>
  <si>
    <t xml:space="preserve">ZESTAW  NAPRAWCZY   
  ZACISKI   KR.60.060.R1
</t>
  </si>
  <si>
    <t xml:space="preserve">ZESTAW  NAPRAWCZY  
  ZACISKU  SOLARIS   
  KR.60.006.R
</t>
  </si>
  <si>
    <t xml:space="preserve">ZESTAW  NAPRAWCZY  
  ZACISKU  /ŁAŃCUCH/  
  KR.60.015.R
</t>
  </si>
  <si>
    <t xml:space="preserve">POKRYWA ZACISKU    
  HAMULCA   KR.60.024.R5
</t>
  </si>
  <si>
    <t xml:space="preserve">POKRYWA ZACISKU    
  HAMULCA+CZUJNIK
    KR.60.024.R8
</t>
  </si>
  <si>
    <t xml:space="preserve">POKRYWA ZACISKU    
  HAMULCA+CZUJNIK
  KR.60.042.R9
</t>
  </si>
  <si>
    <t xml:space="preserve">POKRYWA ZACISKU    
  HAMULCA+CZUJNIK  
 KR.60.024.R6
</t>
  </si>
  <si>
    <t xml:space="preserve">PLASTIKOWA  ZĘBATKA  
  POKRYWY  KR.60.024.P1
</t>
  </si>
  <si>
    <t xml:space="preserve">POKRYWA ZACISKU   SB6,SB7  
  KR.60.042.R5
</t>
  </si>
  <si>
    <t xml:space="preserve">ZESTAW   NAPRAWCZY  
  ZACISKU   SWORZEŃ
  KR.60.033.R1
</t>
  </si>
  <si>
    <t xml:space="preserve">BEZPIECZNIK  MEGA  400A
  BUS 2058
</t>
  </si>
  <si>
    <t xml:space="preserve">Bezpiecznik Mega 500A_x000D_
</t>
  </si>
  <si>
    <t xml:space="preserve">BEZPIECZNIK  MEGAVAL
 150A
</t>
  </si>
  <si>
    <t xml:space="preserve">BEZPIECZNIK  125 A   298125_x000D_
</t>
  </si>
  <si>
    <t xml:space="preserve">Bezpiecznik główny 150 A_x000D_
</t>
  </si>
  <si>
    <t xml:space="preserve">BEZPIECZNIK  SZKLANY  5A
  WTA 5A
</t>
  </si>
  <si>
    <t xml:space="preserve">BEZPIECZNIK SZKLANY WTA
 2,5 A
</t>
  </si>
  <si>
    <t xml:space="preserve">LISTWA ZAC.LZ-12-TOR
 2,5MM
</t>
  </si>
  <si>
    <t xml:space="preserve">LISTWA ZAC.12 TOR.4MM_x000D_
</t>
  </si>
  <si>
    <t xml:space="preserve">LISTWA  ZACISKOWA16MM_x000D_
</t>
  </si>
  <si>
    <t xml:space="preserve">STYK wtyczki żeński 925661-2_x000D_
</t>
  </si>
  <si>
    <t xml:space="preserve">Styk wtyczki R&amp;G męski
 925660-2
</t>
  </si>
  <si>
    <t xml:space="preserve">OPASKA KABL. TZ 370/4.8/_x000D_
</t>
  </si>
  <si>
    <t xml:space="preserve">BEZPIECZNIK  SZKLANY  8A
 WTA 8A
</t>
  </si>
  <si>
    <t xml:space="preserve">KONCOWKA OCZKOWA FI 8_x000D_
</t>
  </si>
  <si>
    <t xml:space="preserve">ZŁĄCZE ELEKTRYCZNE  FI  6_x000D_
</t>
  </si>
  <si>
    <t xml:space="preserve">WYŁĄCZNIK 
  AKUMULATORÓW  3703 003
 0010
</t>
  </si>
  <si>
    <t xml:space="preserve">Bezpiecznik blokowy 75A_x000D_
</t>
  </si>
  <si>
    <t xml:space="preserve">BEZPIECZNIK PLASKI 5A_x000D_
</t>
  </si>
  <si>
    <t xml:space="preserve">BEZPIECZNIK PŁASKI  MINI  
10A
</t>
  </si>
  <si>
    <t xml:space="preserve">BEZPIECZNIK PŁASKI MINI  
  15A
</t>
  </si>
  <si>
    <t xml:space="preserve">BEZPIECZNIK PŁASKI MINI 
  20A
</t>
  </si>
  <si>
    <t xml:space="preserve">BEZPIECZNIK  PŁASKI  MINI 
  25A
</t>
  </si>
  <si>
    <t xml:space="preserve">BEZPIECZNIK  PŁASKI  MINI  
  5A
</t>
  </si>
  <si>
    <t xml:space="preserve">Bezpiecznik płaski mini 3A_x000D_
</t>
  </si>
  <si>
    <t xml:space="preserve">BEZPIECZNIK PLASKI  10A_x000D_
</t>
  </si>
  <si>
    <t xml:space="preserve">BEZPIECZNIK PLASKI  20A_x000D_
</t>
  </si>
  <si>
    <t xml:space="preserve">BEZPIECZNIK PLASKI  25A_x000D_
</t>
  </si>
  <si>
    <t xml:space="preserve">BEZPIECZNIK PLASKI 30A_x000D_
</t>
  </si>
  <si>
    <t xml:space="preserve">BEZPIECZNIK PLASKI  7.5A_x000D_
</t>
  </si>
  <si>
    <t xml:space="preserve">BEZPIECZNIK 60A  MIDI_x000D_
</t>
  </si>
  <si>
    <t xml:space="preserve">BEZPIECZNIK PLASKI 15A_x000D_
B/15_x000D_
</t>
  </si>
  <si>
    <t xml:space="preserve">GNIAZDO  HERM. 2  
  PRZEWODOWE  AMP-G2
</t>
  </si>
  <si>
    <t xml:space="preserve">WTYCZKA  HERM.  2  
  PRZEWODOWA  AMP-W2
</t>
  </si>
  <si>
    <t xml:space="preserve">Złączka hermetyczna 2  
 przewodowa kpl   AMP-KPL2
</t>
  </si>
  <si>
    <t xml:space="preserve">GNIAZDO  HERM.3  
  PRZEWODOWE AMP-G3
</t>
  </si>
  <si>
    <t xml:space="preserve">GNIAZDO  HERM. 4
  PRZEWODOWE  AMP-G4
</t>
  </si>
  <si>
    <t xml:space="preserve">GNIAZDO  HERM  6
  PRZEWODOWE  AMP-G6
</t>
  </si>
  <si>
    <t xml:space="preserve">WTYCZKA  HERM. 6
  PRZEWODOWA   AMP-W6
</t>
  </si>
  <si>
    <t xml:space="preserve">WTYCZKA  HERM. 3  
  PRZEWODOWA  AMP-W3
</t>
  </si>
  <si>
    <t xml:space="preserve">KLEMA MOSIEZNA + -_x000D_
</t>
  </si>
  <si>
    <t xml:space="preserve">NASÓWKA  J 2,5 damska_x000D_
</t>
  </si>
  <si>
    <t xml:space="preserve">ŻABKA DO ŁADOWANIA  
  AKUMULATORÓW  +,-
</t>
  </si>
  <si>
    <t xml:space="preserve">WSÓWKA E 2,5 DLUGA E 2,5
 /100
</t>
  </si>
  <si>
    <t xml:space="preserve">Wąż gumowy olejoodporny fi 6
  mm
</t>
  </si>
  <si>
    <t xml:space="preserve">PŁYN DO SPRYSKIWACZA
  ZIMOWY
</t>
  </si>
  <si>
    <t xml:space="preserve">PŁYN DO SPRYSKIWACZA_x000D_
</t>
  </si>
  <si>
    <t xml:space="preserve">SILIKON CX -80  SPRAY
  250ML  PREM.  CZARNY
</t>
  </si>
  <si>
    <t xml:space="preserve">CX-80  CONTACX_x000D_
</t>
  </si>
  <si>
    <t xml:space="preserve">CX-80 PŁYN  KONS- NAPR
  500M  571-062
</t>
  </si>
  <si>
    <t xml:space="preserve">CX - 80 KRYTOX
  KONSERWUJĄCO-NAPRAWCZY
  TEFLON 571-193
</t>
  </si>
  <si>
    <t xml:space="preserve">CX-80  ODRDZEWIACZ_x000D_
500ML_x000D_
</t>
  </si>
  <si>
    <t xml:space="preserve">CX-80 BRAKE  CLEANER_x000D_
</t>
  </si>
  <si>
    <t xml:space="preserve">CX-80  ENGINE  CLEANER  60_x000D_
</t>
  </si>
  <si>
    <t xml:space="preserve">CX-80  STARTING/
  SAMOSTART
</t>
  </si>
  <si>
    <t xml:space="preserve">SILIKON  CX-80 SPRAY  250
  ML  PREM. CZERWONY
</t>
  </si>
  <si>
    <t xml:space="preserve">KOLANKO SILIKONOWE 35_x000D_
</t>
  </si>
  <si>
    <t xml:space="preserve">KOLANKO SILIKONOWE 16_x000D_
</t>
  </si>
  <si>
    <t xml:space="preserve">PRZEWOD IGIELITOWY  FI-6_x000D_
</t>
  </si>
  <si>
    <t xml:space="preserve">PRZEWOD IGIELITOWY FI 10_x000D_
</t>
  </si>
  <si>
    <t xml:space="preserve">PRZEWOD SILIKONOWY FI 40_x000D_
</t>
  </si>
  <si>
    <t xml:space="preserve">KOLANKO SILIKONOWE FI38_x000D_
</t>
  </si>
  <si>
    <t xml:space="preserve">PRZEWOD SILIKON FI25_x000D_
</t>
  </si>
  <si>
    <t xml:space="preserve">KOLANKO SILIKONOWE FI 50_x000D_
</t>
  </si>
  <si>
    <t xml:space="preserve">ZLACZKA M14/M14_x000D_
</t>
  </si>
  <si>
    <t xml:space="preserve">PRZEWOD SILIKONOWY 20_x000D_
</t>
  </si>
  <si>
    <t xml:space="preserve">KOLANKO SILIKONOWE 30
  MM
</t>
  </si>
  <si>
    <t xml:space="preserve">KOLANKO SILIKON FI 20_x000D_
</t>
  </si>
  <si>
    <t xml:space="preserve">KOLANKO SILIKON FI 25_x000D_
</t>
  </si>
  <si>
    <t xml:space="preserve">KOLANKO SILIKON FI 40_x000D_
</t>
  </si>
  <si>
    <t xml:space="preserve">KOLANKO SILIKON FI 45_x000D_
</t>
  </si>
  <si>
    <t xml:space="preserve">KOLANKO SILIKON FI 60_x000D_
</t>
  </si>
  <si>
    <t xml:space="preserve">KOLANKO SILIKON FI 65_x000D_
</t>
  </si>
  <si>
    <t xml:space="preserve">KOLANKO SILIKONOWE FI 12_x000D_
</t>
  </si>
  <si>
    <t xml:space="preserve">KOLANKO  SILIKONOWE  FI
   25     RS 011P
</t>
  </si>
  <si>
    <t xml:space="preserve">KOLANKO  SILIKONOWE  FI
  50    RS 015P
</t>
  </si>
  <si>
    <t xml:space="preserve">PRZEWÓD  SILIKONOWY
  /ŁĄCZNIK/  50/60/140 MM
</t>
  </si>
  <si>
    <t xml:space="preserve">PRZEWOD SILIKONOWY 16_x000D_
</t>
  </si>
  <si>
    <t xml:space="preserve">PRZEWOD SILIKONOWY FI 30
  RS 006P
</t>
  </si>
  <si>
    <t xml:space="preserve">KOLANKO SILIKONOWE FI 55
  RS 024P
</t>
  </si>
  <si>
    <t xml:space="preserve">PRZEWOD SILIKONOWY 32_x000D_
</t>
  </si>
  <si>
    <t xml:space="preserve">PRZEWÓD SILIKONOWY 18_x000D_
</t>
  </si>
  <si>
    <t xml:space="preserve">PRZEWOD SILIKONOWY 38
  MM
</t>
  </si>
  <si>
    <t xml:space="preserve">PRZEWÓD  SILIKONOWY FI 30
</t>
  </si>
  <si>
    <t xml:space="preserve">PRZEWÓD  SILIKONOWY   FI
  12
</t>
  </si>
  <si>
    <t xml:space="preserve">PRZEWOD SILIKONOWY FI 50
  RS 010P
</t>
  </si>
  <si>
    <t xml:space="preserve">PRZEWOD SILIKONOWY FI 45
  RS 009/P
</t>
  </si>
  <si>
    <t xml:space="preserve">PRZEWOD SILIKONOWY FI 55
  RS 018
</t>
  </si>
  <si>
    <t xml:space="preserve">PRZEWOD SILIKONOWY 60_x000D_
</t>
  </si>
  <si>
    <t xml:space="preserve">PRZEWOD TEKALAN 14MM_x000D_
</t>
  </si>
  <si>
    <t xml:space="preserve">TASMA IZOLACYJNA PLAST._x000D_
</t>
  </si>
  <si>
    <t xml:space="preserve">TAŚMA IZOLACYJNA
  PARCIANA
</t>
  </si>
  <si>
    <t xml:space="preserve">ZŁĄCZKA LZ 12T 6  LISTWA
  ZACISKOWA
</t>
  </si>
  <si>
    <t xml:space="preserve">ZŁĄCZKA LZ 12T 10   LISTWA
  ZACISKOWA
</t>
  </si>
  <si>
    <t xml:space="preserve">RURKA TERMOKURCZLIWA
  3,2/1,6
</t>
  </si>
  <si>
    <t xml:space="preserve">RURKA TERMOKURCZLIWA
   40/16
</t>
  </si>
  <si>
    <t xml:space="preserve">RURKA TERMOKURCZLIWA
  4,0/12
</t>
  </si>
  <si>
    <t xml:space="preserve">RURKA   TERMOKURCZLIWA
 4,0/1,0
</t>
  </si>
  <si>
    <t xml:space="preserve">RURKA TERMOKURCZLIWA
  3,0/1,0
</t>
  </si>
  <si>
    <t xml:space="preserve">RURKA TERMOKURCZLIWA
  1,6/0,8
</t>
  </si>
  <si>
    <t xml:space="preserve">RURKA  TERMOKURCZLIWA
  Z KLEJEM   8,0/2,0
</t>
  </si>
  <si>
    <t xml:space="preserve">RURKA  TERMOKURCZLIWA
  Z  KLEJEM   12,0/3,0
</t>
  </si>
  <si>
    <t xml:space="preserve">Rurka termokurczliwa z klejem
  16/5
</t>
  </si>
  <si>
    <t xml:space="preserve">Rurka termokurczliwa z klejem
  22/6
</t>
  </si>
  <si>
    <t xml:space="preserve">PRZEWOD TEKALAN 8MM_x000D_
</t>
  </si>
  <si>
    <t xml:space="preserve">PRZEWÓD TEKALAN 9 MM_x000D_
</t>
  </si>
  <si>
    <t xml:space="preserve">PRZEWOD TEKALAN 16MM_x000D_
</t>
  </si>
  <si>
    <t xml:space="preserve">PRZEWOD TEKALA 12MM_x000D_
</t>
  </si>
  <si>
    <t xml:space="preserve">PRZEWOD TEKELAN FI 4_x000D_
</t>
  </si>
  <si>
    <t xml:space="preserve">PRZEWOD TEKALAN 15_x000D_
</t>
  </si>
  <si>
    <t xml:space="preserve">USZCZELNIACZ   70X80X6/7_x000D_
</t>
  </si>
  <si>
    <t xml:space="preserve">WAZ OLEJOWY FI 8_x000D_
</t>
  </si>
  <si>
    <t xml:space="preserve">WAZ GUMOWY DO WODY FI
 10
</t>
  </si>
  <si>
    <t xml:space="preserve">WAZ GUM. FI 20 DO WODY_x000D_
</t>
  </si>
  <si>
    <t xml:space="preserve">PRZEWOD HYDRAULICZNY
  M18X1,5 600 004.600
</t>
  </si>
  <si>
    <t xml:space="preserve">PRZEWÓD  POWIETRZNY
 4X2,5MM
</t>
  </si>
  <si>
    <t xml:space="preserve">WĄŻ GUMOWY
  OLEJOODPORNY FI 14
</t>
  </si>
  <si>
    <t xml:space="preserve">WAZ GUMOWY DO OLEJU FI
  10MM
</t>
  </si>
  <si>
    <t xml:space="preserve">WĄŻ  OLEJOODPORNY  FI12_x000D_
</t>
  </si>
  <si>
    <t xml:space="preserve">WĄŻ  GUMOWY  FI 16  MM_x000D_
</t>
  </si>
  <si>
    <t xml:space="preserve">WĄŻ  GUMOWY  FI 14 MM_x000D_
</t>
  </si>
  <si>
    <t xml:space="preserve">WĄŻ  GUMOWY   FI 12,5 MM_x000D_
</t>
  </si>
  <si>
    <t xml:space="preserve">WĄŻ  GUMOWY  FI   10 MM_x000D_
</t>
  </si>
  <si>
    <t xml:space="preserve">ELEMENT ODBLASKOWY    -
 ŚRUBA  UO 036, UO 037
</t>
  </si>
  <si>
    <t xml:space="preserve">NALEPKA  WEJŚCIE Z
 WÓZKIEM
</t>
  </si>
  <si>
    <t xml:space="preserve">NALEPKA  AUTOBUS
 MONITOROWANY   NA SZYBE
</t>
  </si>
  <si>
    <t xml:space="preserve">NALEPKA  AUTOBUS
 MONITOROWANA
</t>
  </si>
  <si>
    <t xml:space="preserve">NALEPKA  ZAKAZ  PALENIA_x000D_
</t>
  </si>
  <si>
    <t xml:space="preserve">NALEPKA NIEWIDOMI_x000D_
</t>
  </si>
  <si>
    <t xml:space="preserve">NALEPKA INWALIDA_x000D_
</t>
  </si>
  <si>
    <t xml:space="preserve">NAKLEJKA - WYJSCIE
  AWARYJNE
</t>
  </si>
  <si>
    <t xml:space="preserve">NALEPKA-LEGALIZ.GASNICY_x000D_
</t>
  </si>
  <si>
    <t xml:space="preserve">ZLACZE PRZEW.
  (SZYBKOZLACZKI)
  DO  PRZEWODU IGIELIT FI 6
</t>
  </si>
  <si>
    <t xml:space="preserve">ZLACZE PRZEWODU
  IGIELITOWEGO FI-8
</t>
  </si>
  <si>
    <t xml:space="preserve">ZLACZE PRZEWODU
  TEKST.12
</t>
  </si>
  <si>
    <t xml:space="preserve">ZLACZE PRZEWODU FI16_x000D_
</t>
  </si>
  <si>
    <t xml:space="preserve">ZŁĄCZKA  PRZEWODU  FI  14_x000D_
</t>
  </si>
  <si>
    <t xml:space="preserve">Złączka przewodu teks.fi 15_x000D_
</t>
  </si>
  <si>
    <t xml:space="preserve">ZŁĄCZE  PRZEWODU  TEKST.
  FI 10
</t>
  </si>
  <si>
    <t xml:space="preserve">ZŁĄCZKA PRZEWODU
 TEKSTOLIT. 9
</t>
  </si>
  <si>
    <t xml:space="preserve">ZŁĄCZKA M16/M16_x000D_
</t>
  </si>
  <si>
    <t xml:space="preserve">Złączka M18/M16 kolanko_x000D_
</t>
  </si>
  <si>
    <t xml:space="preserve">Złączka M16/16 Dł/Kr_x000D_
</t>
  </si>
  <si>
    <t xml:space="preserve">Złączka M18/M18 Kolanko_x000D_
</t>
  </si>
  <si>
    <t xml:space="preserve">ZŁĄCZKA  M18/M18    12/12_x000D_
</t>
  </si>
  <si>
    <t xml:space="preserve">ZŁĄCZKA M20/20_x000D_
</t>
  </si>
  <si>
    <t xml:space="preserve">Złączka przewodu M22/M30
  hydrauliczna
</t>
  </si>
  <si>
    <t xml:space="preserve">ZŁĄCZKA  HYDRAULICZNA
 M30/30
</t>
  </si>
  <si>
    <t xml:space="preserve">WTYCZKA ŚKUP_x000D_
</t>
  </si>
  <si>
    <t xml:space="preserve">ZAWOREK  DĘTKI  DŁUGI_x000D_
</t>
  </si>
  <si>
    <t xml:space="preserve">ZAWORKI DO DETEK_x000D_
</t>
  </si>
  <si>
    <t xml:space="preserve">CZAPECZKA DO ZAWORU 
  DETKI
</t>
  </si>
  <si>
    <t xml:space="preserve">CZAPECZKA DO ZAWORU  
   DĘTKI PLASTIKOWA
</t>
  </si>
  <si>
    <t xml:space="preserve">SMAROWNICZKA  M8X1_x000D_
</t>
  </si>
  <si>
    <t xml:space="preserve">SMAROWNICZKA M 8X1/45_x000D_
</t>
  </si>
  <si>
    <t xml:space="preserve">SMAROWNICZKA  M 8X1/90_x000D_
</t>
  </si>
  <si>
    <t xml:space="preserve">SMAROWNICZKA M 10X1_x000D_
</t>
  </si>
  <si>
    <t xml:space="preserve">SMAROWNICZKA M10X1/45_x000D_
</t>
  </si>
  <si>
    <t xml:space="preserve">SMAROWNICZKA  M10X1/90_x000D_
</t>
  </si>
  <si>
    <t xml:space="preserve">OPASKA  TORR-S  25-40_x000D_
</t>
  </si>
  <si>
    <t xml:space="preserve">OPASKA  TORRO-S  32 / 35-50_x000D_
</t>
  </si>
  <si>
    <t xml:space="preserve">OPASKA TORRO-S 30-45/9_x000D_
</t>
  </si>
  <si>
    <t xml:space="preserve">OPASKA  TORRO  40-60_x000D_
</t>
  </si>
  <si>
    <t xml:space="preserve">OPASKA  TORRO-S  50-70_x000D_
</t>
  </si>
  <si>
    <t xml:space="preserve">OPASKA  TORRO-S  60-80_x000D_
</t>
  </si>
  <si>
    <t xml:space="preserve">OPASKA  TORRO-S 70-90_x000D_
</t>
  </si>
  <si>
    <t xml:space="preserve">OPASKA  TORRO-S  80-100_x000D_
</t>
  </si>
  <si>
    <t xml:space="preserve">OPASKA  TORRO  8-12_x000D_
</t>
  </si>
  <si>
    <t xml:space="preserve">OPASKA  TORRO  10-16_x000D_
</t>
  </si>
  <si>
    <t xml:space="preserve">OPASKA  TORRO  16-27_x000D_
</t>
  </si>
  <si>
    <t xml:space="preserve">OPASKA  TORRO   20-32_x000D_
</t>
  </si>
  <si>
    <t xml:space="preserve">OPASKA  TORRO-S 12-22_x000D_
</t>
  </si>
  <si>
    <t xml:space="preserve">OPASKA TOORO  90-110_x000D_
</t>
  </si>
  <si>
    <t xml:space="preserve">OPASKA TORRO 120-140/9_x000D_
</t>
  </si>
  <si>
    <t xml:space="preserve">OPASKA PLASTIKOWA 100 X
 2,5
</t>
  </si>
  <si>
    <t xml:space="preserve">OPASKA PLASTIKOWA 200 X
 2,5
</t>
  </si>
  <si>
    <t xml:space="preserve">OPASKA PLASTIKOWA
  120X2,5MM  
</t>
  </si>
  <si>
    <t xml:space="preserve">OPASKA  PLASTIKOWA
  430X4,8  OPAS/430/4,8
</t>
  </si>
  <si>
    <t xml:space="preserve">OPASKA  PLASTIKOWA
  780X9
</t>
  </si>
  <si>
    <t xml:space="preserve">OPASKA PLASTIKOWA
 200X4,8 MM 
</t>
  </si>
  <si>
    <t xml:space="preserve">OPASKA PLASTIKOWA
  370X3,6MM 
</t>
  </si>
  <si>
    <t xml:space="preserve">OPASKA PLASTIKOWA 450 X
 7,6
</t>
  </si>
  <si>
    <t xml:space="preserve">USZCZELKA CU 24X31X1_x000D_
</t>
  </si>
  <si>
    <t xml:space="preserve">USZCZELKA  CU  26X32X1,5_x000D_
</t>
  </si>
  <si>
    <t xml:space="preserve">USZCZELKA CU 37X43X1.5_x000D_
</t>
  </si>
  <si>
    <t xml:space="preserve">USZCZELKA CU 14X18X1,5_x000D_
</t>
  </si>
  <si>
    <t xml:space="preserve">USZCZELKA  CU  6X10X1_x000D_
</t>
  </si>
  <si>
    <t xml:space="preserve">USZCZELKA  CU  16X22X1_x000D_
</t>
  </si>
  <si>
    <t xml:space="preserve">USZCZELKA CU 27X32X1_x000D_
</t>
  </si>
  <si>
    <t xml:space="preserve">USZCZELKA CU 12X20X1_x000D_
</t>
  </si>
  <si>
    <t xml:space="preserve">USZCZELKA  CU  8X14X1_x000D_
</t>
  </si>
  <si>
    <t xml:space="preserve">Uszczelka CU 10x16x 1.5_x000D_
</t>
  </si>
  <si>
    <t xml:space="preserve">USZCZELKA  CU  22X29X1,5_x000D_
</t>
  </si>
  <si>
    <t xml:space="preserve">USZCZELKA CU 16*22*1,5_x000D_
</t>
  </si>
  <si>
    <t xml:space="preserve">Uszczelka Cu 16x20x1.5_x000D_
</t>
  </si>
  <si>
    <t xml:space="preserve">USZCZELKA CU 18X24X1.5_x000D_
</t>
  </si>
  <si>
    <t xml:space="preserve">USZCZELKA  CU  18X24X1_x000D_
</t>
  </si>
  <si>
    <t xml:space="preserve">USZCZELKA CU 20X26X1.5_x000D_
</t>
  </si>
  <si>
    <t xml:space="preserve">USZCZELKA  CU 9X15X1_x000D_
</t>
  </si>
  <si>
    <t xml:space="preserve">USZCZELKA   CU  12X16X1,5_x000D_
</t>
  </si>
  <si>
    <t xml:space="preserve">Uszczelka Cu 12x16x1_x000D_
</t>
  </si>
  <si>
    <t xml:space="preserve">ŻARÓWKA  24/1,2 W
 OPRAWCE  ŻÓŁTEJ   77602
</t>
  </si>
  <si>
    <t xml:space="preserve">ZAROWKA 100W E-27_x000D_
</t>
  </si>
  <si>
    <t xml:space="preserve">ŻAROWKA CALOS.24 1,2
  CARL. T05W1 76102
</t>
  </si>
  <si>
    <t xml:space="preserve">ŻARÓWKA H-3
  24V70WCARLAMP H3 71302
</t>
  </si>
  <si>
    <t xml:space="preserve">ZARÓWKA H4 24V/75/70W
  CARLAMP H4 71402
</t>
  </si>
  <si>
    <t xml:space="preserve">ŻARÓWKA T 24/10 RURKA_x000D_
SV8,5  75104_x000D_
</t>
  </si>
  <si>
    <t xml:space="preserve">ŻARÓWKA T 24 /5 RURKA
  8GM002092-241
</t>
  </si>
  <si>
    <t xml:space="preserve">ŻAROWKA KANAŁOWA
  24V/60W E27/24/60 10544
</t>
  </si>
  <si>
    <t xml:space="preserve">ZAROWKA 24V1.2 Z
 OPRAWKA  OSWIETLENIE
 ZEGAROW
</t>
  </si>
  <si>
    <t xml:space="preserve">ZAROWKA 60W E-27 R-80_x000D_
</t>
  </si>
  <si>
    <t xml:space="preserve">ZAROWKA 75 W E-27_x000D_
</t>
  </si>
  <si>
    <t xml:space="preserve">ŻAROWKA  24/2,4 W
  OPR.BIAL. 77902
</t>
  </si>
  <si>
    <t xml:space="preserve">ZAROWKA 12V 5W
  CALOSZKLANA   76203
</t>
  </si>
  <si>
    <t xml:space="preserve">ŻARÓWKA 12V/5W HELLA
  8GA002071-121
</t>
  </si>
  <si>
    <t xml:space="preserve">ZAROWKI 12 X 21 X 5     72301_x000D_
</t>
  </si>
  <si>
    <t xml:space="preserve">ZAROWKA 24/4 CARLAMP BA
  9S
</t>
  </si>
  <si>
    <t xml:space="preserve">ZAROWKA 24/5 CARLAMP BA
 15S 73102
</t>
  </si>
  <si>
    <t xml:space="preserve">ZAROWKA 24/10 CARLAMP
 BA 15S 73202
</t>
  </si>
  <si>
    <t xml:space="preserve">ŻARÓWKA 24/20 SPECTRUM
 G4 11324
</t>
  </si>
  <si>
    <t xml:space="preserve">Żarówka 24/2 Carolamp 74102_x000D_
</t>
  </si>
  <si>
    <t xml:space="preserve">ZAROWKA 24/21 CARLAMP
  HAL. BAY 9S 72504 1987302533
</t>
  </si>
  <si>
    <t xml:space="preserve">ŻARÓWKA  24/21  HELLA
  ŻÓŁTA  8GA006841-241
</t>
  </si>
  <si>
    <t xml:space="preserve">ŻARÓWKA  24/21  CARLAMP
  BA 15S 72102  8GA002073-241
</t>
  </si>
  <si>
    <t xml:space="preserve">ŻARÓWKA  30 / 40 MA   T5,5
  52217
</t>
  </si>
  <si>
    <t xml:space="preserve">ZAROWKA 24/21/5 CARLAMP
  BAY15D 72302
</t>
  </si>
  <si>
    <t xml:space="preserve">ZARÓWKA 12V/21W
  CARLAMP 72101
</t>
  </si>
  <si>
    <t xml:space="preserve">ŻARÓWKA  T 12V/5W RURKA
  CA . 75123
</t>
  </si>
  <si>
    <t xml:space="preserve">ZARÓWKA  T  12V/10W
  RURKA  CA.  75103  
</t>
  </si>
  <si>
    <t xml:space="preserve">ŻARÓWKA  12V/10W    73201_x000D_
</t>
  </si>
  <si>
    <t xml:space="preserve">ŻARÓWKA 12V/21 CARLAMP
  72201
</t>
  </si>
  <si>
    <t xml:space="preserve">ZAROWKA
  CALOSZKLANA24/5
  GARLAMP T-10 W-5 76204
  8GP003594-251
</t>
  </si>
  <si>
    <t xml:space="preserve">ŻARÓWKA  H-7 24V /70W
  N499A
</t>
  </si>
  <si>
    <t xml:space="preserve">ŻARÓWKA  H7/24V  100W
  BOSMA
</t>
  </si>
  <si>
    <t xml:space="preserve">ŻAROWKA H-7 12V /55W
  CARLAMP H7 71701
</t>
  </si>
  <si>
    <t xml:space="preserve">OPRAWKA ZARÓWKI_x000D_
</t>
  </si>
  <si>
    <t xml:space="preserve">SWIETLOWKA 36W_x000D_
</t>
  </si>
  <si>
    <t xml:space="preserve">SWIETLOWKA 18W DZIENNA_x000D_
</t>
  </si>
  <si>
    <t xml:space="preserve">Świetlówka 36W/830 3000K G13_x000D_
</t>
  </si>
  <si>
    <t xml:space="preserve">ŚWIETLÓWKA  21W/840_x000D_
</t>
  </si>
  <si>
    <t xml:space="preserve">ŚWIETLÓWKA  36W   /865
  PHILIPS
</t>
  </si>
  <si>
    <t xml:space="preserve">ŚWIETLÓWKA  LED  - 8W /865
  -   18 W
</t>
  </si>
  <si>
    <t xml:space="preserve">Świetlówka led 9W840_x000D_
</t>
  </si>
  <si>
    <t xml:space="preserve">ŚWIETLÓWKA  14W_x000D_
</t>
  </si>
  <si>
    <t xml:space="preserve">ŚWIETLÓWKA 28W_x000D_
</t>
  </si>
  <si>
    <t xml:space="preserve">ŻARÓWKA H-1   12V/55W
  71101
</t>
  </si>
  <si>
    <t xml:space="preserve">SZYBKOZŁĄCZE 
   PNEUMATYCZNE  FI13
</t>
  </si>
  <si>
    <t xml:space="preserve">ŻARÓWKA H1  24V/70W 
  NARVA 48702  8GH002089-251
</t>
  </si>
  <si>
    <t>MAN</t>
  </si>
  <si>
    <t>ISUZU</t>
  </si>
  <si>
    <t>81.97115-6037</t>
  </si>
  <si>
    <t>81.97115-6032</t>
  </si>
  <si>
    <t>06.67419-0007</t>
  </si>
  <si>
    <t>51.95800-7485</t>
  </si>
  <si>
    <t>51.95800-7481</t>
  </si>
  <si>
    <t>51.95805-0053</t>
  </si>
  <si>
    <t>51.95800-7460</t>
  </si>
  <si>
    <t>81-63731-6416</t>
  </si>
  <si>
    <t>1509-557-000</t>
  </si>
  <si>
    <t xml:space="preserve">36.50803-0000 </t>
  </si>
  <si>
    <t>1960-205-592</t>
  </si>
  <si>
    <t>0004-012-600/5300-011-214</t>
  </si>
  <si>
    <t>0120-302-464</t>
  </si>
  <si>
    <t>06.52452-0094</t>
  </si>
  <si>
    <t>81.52452-5019</t>
  </si>
  <si>
    <t>81.25907-0289</t>
  </si>
  <si>
    <t>81.25907-0178</t>
  </si>
  <si>
    <t>0000-317-916  ORYGINAŁ</t>
  </si>
  <si>
    <t>0000-317-916  ZAMIENNIK</t>
  </si>
  <si>
    <t>51.26101-7283</t>
  </si>
  <si>
    <t xml:space="preserve">81.77962-0038 </t>
  </si>
  <si>
    <t>81.74821-0041</t>
  </si>
  <si>
    <t>81.74821-0039</t>
  </si>
  <si>
    <t>81.52160-6142</t>
  </si>
  <si>
    <t>0000-393-001</t>
  </si>
  <si>
    <t>1503-170-105</t>
  </si>
  <si>
    <t>81.50803-0040</t>
  </si>
  <si>
    <t>51.06500-6646</t>
  </si>
  <si>
    <t>81.25907-0196</t>
  </si>
  <si>
    <t>81.27120-6172</t>
  </si>
  <si>
    <t>81.25521-6027</t>
  </si>
  <si>
    <t>51.06402-0064</t>
  </si>
  <si>
    <t>51.12503-0109</t>
  </si>
  <si>
    <t>81.12902-6001</t>
  </si>
  <si>
    <t>81.77970-6073</t>
  </si>
  <si>
    <t>81.77910-0012</t>
  </si>
  <si>
    <t>81.27120-6117</t>
  </si>
  <si>
    <t>81.27120-6220</t>
  </si>
  <si>
    <t>1507-032-550 zamieniony na 0004-008-937</t>
  </si>
  <si>
    <t>0004-009-182</t>
  </si>
  <si>
    <t>81.52116-6075</t>
  </si>
  <si>
    <t>81.46711-6715</t>
  </si>
  <si>
    <t>81.25902-6230</t>
  </si>
  <si>
    <t>81.77930-6050</t>
  </si>
  <si>
    <t>36.25225-6507</t>
  </si>
  <si>
    <t>81.25225-6507</t>
  </si>
  <si>
    <t>36.25225-6004</t>
  </si>
  <si>
    <t>51.54122-0007</t>
  </si>
  <si>
    <t>81.44205-6030</t>
  </si>
  <si>
    <t>A6553300719</t>
  </si>
  <si>
    <t>0707-000-029</t>
  </si>
  <si>
    <t>A0004292197</t>
  </si>
  <si>
    <t>81.27421-0263</t>
  </si>
  <si>
    <t>51.27421-0223</t>
  </si>
  <si>
    <t>81.43603-0044</t>
  </si>
  <si>
    <t>0000-000-047  ?</t>
  </si>
  <si>
    <t>88.25225-6033</t>
  </si>
  <si>
    <t>1503-170-001 zamieniony na 0000-036-386</t>
  </si>
  <si>
    <t>1503-170-005 Zamieniony na 0000-036-385</t>
  </si>
  <si>
    <t>1503-170-012</t>
  </si>
  <si>
    <t>1503-170-017</t>
  </si>
  <si>
    <t>81.43220-6189</t>
  </si>
  <si>
    <t>81.43220-6190</t>
  </si>
  <si>
    <t>81.12512-0004</t>
  </si>
  <si>
    <t>1501-000-449</t>
  </si>
  <si>
    <t>81.27120-6211</t>
  </si>
  <si>
    <t>81.26440-6042</t>
  </si>
  <si>
    <t>81.26440-6059</t>
  </si>
  <si>
    <t>81.25503-6239</t>
  </si>
  <si>
    <t>1912-013-006</t>
  </si>
  <si>
    <t>81.63731-6281</t>
  </si>
  <si>
    <t>88.63730-6054</t>
  </si>
  <si>
    <t>A0101531528</t>
  </si>
  <si>
    <t>A0101531728</t>
  </si>
  <si>
    <t>1102-199-000</t>
  </si>
  <si>
    <t>51.25902-0129</t>
  </si>
  <si>
    <t>81.62340-6127</t>
  </si>
  <si>
    <t>81.25902-0317</t>
  </si>
  <si>
    <t>81.25902-0410</t>
  </si>
  <si>
    <t>0000-305-393 zamieniony na 0004-071-514</t>
  </si>
  <si>
    <t>81.96305-0385</t>
  </si>
  <si>
    <t>36.06663-6001</t>
  </si>
  <si>
    <t>51.03905-0157</t>
  </si>
  <si>
    <t>51.06303-5494</t>
  </si>
  <si>
    <t>51-09413-0009</t>
  </si>
  <si>
    <t>81.98181-6003</t>
  </si>
  <si>
    <t>88.75901-0010</t>
  </si>
  <si>
    <t>81.97116-6017</t>
  </si>
  <si>
    <t>81.97116-6014</t>
  </si>
  <si>
    <t>81.46611-6085</t>
  </si>
  <si>
    <t>81.46611-6045</t>
  </si>
  <si>
    <t>81.39126-6017</t>
  </si>
  <si>
    <t>81.39196-6855</t>
  </si>
  <si>
    <t>81.43220-6215</t>
  </si>
  <si>
    <t>51.26201-7211</t>
  </si>
  <si>
    <t>81.74821-00048</t>
  </si>
  <si>
    <t>81.74821-0147</t>
  </si>
  <si>
    <t>81.52120-0029</t>
  </si>
  <si>
    <t>81.52120-0027</t>
  </si>
  <si>
    <t>81.43701-6714</t>
  </si>
  <si>
    <t>81.50410-6895</t>
  </si>
  <si>
    <t>81.51101-6378</t>
  </si>
  <si>
    <t>81.15701-6119</t>
  </si>
  <si>
    <t>81.52315-6086</t>
  </si>
  <si>
    <t>51.12150-001</t>
  </si>
  <si>
    <t>0004-126-060</t>
  </si>
  <si>
    <t>0004-012-601</t>
  </si>
  <si>
    <t>36.25260-6016</t>
  </si>
  <si>
    <t>81.96503-0326</t>
  </si>
  <si>
    <t>81.93420-0342</t>
  </si>
  <si>
    <t>81.0830-4093 ZAMIENNIK</t>
  </si>
  <si>
    <t>0000-007-636</t>
  </si>
  <si>
    <t>81.12210-007</t>
  </si>
  <si>
    <t>A6285530103</t>
  </si>
  <si>
    <t>81.27120-6105</t>
  </si>
  <si>
    <t>81.27120-6106</t>
  </si>
  <si>
    <t>81.52120-6020</t>
  </si>
  <si>
    <t>81.52130-6050</t>
  </si>
  <si>
    <t>81.52151-6105</t>
  </si>
  <si>
    <t>81.25180-6020</t>
  </si>
  <si>
    <t>81.62383-6095</t>
  </si>
  <si>
    <t>81.74821-0063</t>
  </si>
  <si>
    <t>81.77930-6073</t>
  </si>
  <si>
    <t>81.90685-0370</t>
  </si>
  <si>
    <t>81.93420-6076</t>
  </si>
  <si>
    <t xml:space="preserve"> 008-B45-02 /SPAL</t>
  </si>
  <si>
    <t>K3G097-AK28-57-G01/ebmpapst</t>
  </si>
  <si>
    <t>5.80106/DT</t>
  </si>
  <si>
    <t>WBR-IR72B-1 walek barwiący IR 72 Czarny</t>
  </si>
  <si>
    <t>WA.6200.061/TRUCK LINE</t>
  </si>
  <si>
    <t>4461901520/WABCO</t>
  </si>
  <si>
    <t>B1BASLSFRDX7 FPM/CORECTO</t>
  </si>
  <si>
    <t>75FPM 80*40</t>
  </si>
  <si>
    <t>58*3</t>
  </si>
  <si>
    <t>K023213</t>
  </si>
  <si>
    <t>000001551916/elring</t>
  </si>
  <si>
    <t>021411/ELRING</t>
  </si>
  <si>
    <t>914 516-05 isringhausen</t>
  </si>
  <si>
    <t>4410500120/WABCO</t>
  </si>
  <si>
    <t>63042RS</t>
  </si>
  <si>
    <t>P171532/DONALDSON</t>
  </si>
  <si>
    <t>LF4008</t>
  </si>
  <si>
    <t>6442 KP D31</t>
  </si>
  <si>
    <t>OPTI-011-200/OPTILINE</t>
  </si>
  <si>
    <t>ZD816130</t>
  </si>
  <si>
    <t>VA11-BP12/C-575 24V/SPAL</t>
  </si>
  <si>
    <t>24V 2710239 C/Spheros</t>
  </si>
  <si>
    <t>ZD816210</t>
  </si>
  <si>
    <t>ARE 0054/AS</t>
  </si>
  <si>
    <t>1 986 AE0 104/BOSCH</t>
  </si>
  <si>
    <t>P00283 /PRESTOLITE</t>
  </si>
  <si>
    <t>012700 N-KOL 90</t>
  </si>
  <si>
    <t>WP20BAR/BP 60BAR</t>
  </si>
  <si>
    <t>012450 N-KOL 45</t>
  </si>
  <si>
    <t>0124560 NK 90</t>
  </si>
  <si>
    <t>OE646</t>
  </si>
  <si>
    <t>4410141090/WABCO</t>
  </si>
  <si>
    <t>086.437.00A</t>
  </si>
  <si>
    <t>080.873.00A</t>
  </si>
  <si>
    <t>SCWD-270/MAGMA</t>
  </si>
  <si>
    <t>4410141090 / WABCO</t>
  </si>
  <si>
    <t>P550778/DONALDSON</t>
  </si>
  <si>
    <t>HF29133 Fleetguard</t>
  </si>
  <si>
    <t>CS41001/Fleetguard</t>
  </si>
  <si>
    <t>4324102227/WABCO</t>
  </si>
  <si>
    <t>50.110.119.2 WABCO</t>
  </si>
  <si>
    <t>93522 HALDEX</t>
  </si>
  <si>
    <t>ASP 4324102442</t>
  </si>
  <si>
    <t>FF5695/Fleetguard</t>
  </si>
  <si>
    <t>FS19754/Fleetguard</t>
  </si>
  <si>
    <t>PM 984</t>
  </si>
  <si>
    <t>WPO 426</t>
  </si>
  <si>
    <t>D 6088 BOSCH</t>
  </si>
  <si>
    <t>WO-2031x/EXMOT</t>
  </si>
  <si>
    <t>wk885 EXMOT</t>
  </si>
  <si>
    <t>CU 4662</t>
  </si>
  <si>
    <t>MTX-8554 FUEL FILTER</t>
  </si>
  <si>
    <t>LF16519/FLEETGUARD</t>
  </si>
  <si>
    <t>PP985</t>
  </si>
  <si>
    <t>SQ DUBANG WEK  020</t>
  </si>
  <si>
    <t>SQ DUBANG 27BA</t>
  </si>
  <si>
    <t>70241501/KORMAS</t>
  </si>
  <si>
    <t>OR 745/2</t>
  </si>
  <si>
    <t>C811</t>
  </si>
  <si>
    <t>OM 512</t>
  </si>
  <si>
    <t>WH-621X / EXMOT</t>
  </si>
  <si>
    <t>3636XKIT</t>
  </si>
  <si>
    <t>098602590/BOSCH</t>
  </si>
  <si>
    <t>080.115-00A/PE</t>
  </si>
  <si>
    <t>1B231MUFQX SUNON</t>
  </si>
  <si>
    <t>LTD 229/HARPOL</t>
  </si>
  <si>
    <t>65533007195 AUGER</t>
  </si>
  <si>
    <t>105MM</t>
  </si>
  <si>
    <t>82036785 CORECTO</t>
  </si>
  <si>
    <t>10.9 M16*1,5*8</t>
  </si>
  <si>
    <t>WA.02.008 Truck Line</t>
  </si>
  <si>
    <t>4324101120/WABCO</t>
  </si>
  <si>
    <t>H14004044\konvecta</t>
  </si>
  <si>
    <t>KTT120190 thermotec</t>
  </si>
  <si>
    <t>446 092 0030 WABCO</t>
  </si>
  <si>
    <t>5.44012/DTSPAREPARTS</t>
  </si>
  <si>
    <t>033.267-10A/PE</t>
  </si>
  <si>
    <t>20424/FEBI BILSTEIN</t>
  </si>
  <si>
    <t>CP1-10R-10/ABB</t>
  </si>
  <si>
    <t>2BM006/Sertplast</t>
  </si>
  <si>
    <t>2.27114/DT</t>
  </si>
  <si>
    <t>MTX001-0007</t>
  </si>
  <si>
    <t>136.2080.00.04</t>
  </si>
  <si>
    <t>9XW184107-321</t>
  </si>
  <si>
    <t>LPR 9824 ESL</t>
  </si>
  <si>
    <t>LPR  9822 PESR</t>
  </si>
  <si>
    <t>WP 9222P</t>
  </si>
  <si>
    <t>9822 PESR LPR</t>
  </si>
  <si>
    <t xml:space="preserve">WEBASTO  U 4851  </t>
  </si>
  <si>
    <t>151-552-0224/AURORA</t>
  </si>
  <si>
    <t>U4856/WEBASTO</t>
  </si>
  <si>
    <t>4750103180 / WABCO</t>
  </si>
  <si>
    <t xml:space="preserve"> TEDDY 2000   411-122-0241</t>
  </si>
  <si>
    <t>422.812.0000 WABCO</t>
  </si>
  <si>
    <t>THERMO 350</t>
  </si>
  <si>
    <t>56370045/Hert Buss</t>
  </si>
  <si>
    <t>02953/ febi bilstein</t>
  </si>
  <si>
    <t>24954/ febi bilstein</t>
  </si>
  <si>
    <t>02456/ febi bilstein</t>
  </si>
  <si>
    <t>02545/febi bilstein</t>
  </si>
  <si>
    <t>0 132 801 141/ BOSCH</t>
  </si>
  <si>
    <t>0 132 801 143/BOSCH</t>
  </si>
  <si>
    <t>0 130 007 325/BOSCH</t>
  </si>
  <si>
    <t>THERMO 300</t>
  </si>
  <si>
    <t>1111771 14A VALEO</t>
  </si>
  <si>
    <t>SO7765/AS</t>
  </si>
  <si>
    <t>47260002200 WABCO</t>
  </si>
  <si>
    <t>KR31496</t>
  </si>
  <si>
    <t>AB445/Neotec</t>
  </si>
  <si>
    <t>ST.20.306R/Truckline</t>
  </si>
  <si>
    <t>WA.08.063 Truckline</t>
  </si>
  <si>
    <t>przeód gumowy</t>
  </si>
  <si>
    <t>2710806B/VALEO</t>
  </si>
  <si>
    <t>SG15720/97821A/Valeo</t>
  </si>
  <si>
    <t>0281 004107 BOSCH</t>
  </si>
  <si>
    <t>10R027025/AUTOELETTRIC</t>
  </si>
  <si>
    <t>PA-6.6 KP03</t>
  </si>
  <si>
    <t>12V55W/ HELLA STANDARD</t>
  </si>
  <si>
    <t>KCD4 1E4T85</t>
  </si>
  <si>
    <t>S004A 24V 230721320</t>
  </si>
  <si>
    <t>2ZR 008.221.051 Hella</t>
  </si>
  <si>
    <t>9XB 152.977-001 Hella</t>
  </si>
  <si>
    <t>24*30,5*1</t>
  </si>
  <si>
    <t>2PF959570-217/HELLA</t>
  </si>
  <si>
    <t>LP 161/4 Horpol</t>
  </si>
  <si>
    <t>AP 157/4  Horpol</t>
  </si>
  <si>
    <t>82020156/ CORTEGO</t>
  </si>
  <si>
    <t xml:space="preserve">M8*25 </t>
  </si>
  <si>
    <t>PP985/1</t>
  </si>
  <si>
    <t>WA30-1450</t>
  </si>
  <si>
    <t>WPO658</t>
  </si>
  <si>
    <t>WPO659</t>
  </si>
  <si>
    <t>OE650/1</t>
  </si>
  <si>
    <t>OE 688/3</t>
  </si>
  <si>
    <t>HM305 2835316050/HANSA</t>
  </si>
  <si>
    <t>AF25962</t>
  </si>
  <si>
    <t>FF266</t>
  </si>
  <si>
    <t>FS1067/fleetguard</t>
  </si>
  <si>
    <t>WA 019</t>
  </si>
  <si>
    <t>PU  999/2X</t>
  </si>
  <si>
    <t>K 1155</t>
  </si>
  <si>
    <t>OP 253/3</t>
  </si>
  <si>
    <t>481-000-0164</t>
  </si>
  <si>
    <t>10R05612</t>
  </si>
  <si>
    <t>9347141250/WABCO</t>
  </si>
  <si>
    <t>TIMKEN 6202 2RS</t>
  </si>
  <si>
    <t>92695S/Haldex</t>
  </si>
  <si>
    <t>FPM70</t>
  </si>
  <si>
    <t xml:space="preserve">  06.56341-3245</t>
  </si>
  <si>
    <t>KR.60.060.R1</t>
  </si>
  <si>
    <t>KR.60.006.R</t>
  </si>
  <si>
    <t>KR.60.015.R</t>
  </si>
  <si>
    <t>KR.60.024.R</t>
  </si>
  <si>
    <t>KR.60.042.R</t>
  </si>
  <si>
    <t>KR.60.024.P1</t>
  </si>
  <si>
    <t>KR.60.042.R5</t>
  </si>
  <si>
    <t>KR.60.033.R1</t>
  </si>
  <si>
    <t>AC SA TQ2-33AB5</t>
  </si>
  <si>
    <t>CAN 70*60 617NM01</t>
  </si>
  <si>
    <t>24V 1.2W EBSR w oprawce żółtej</t>
  </si>
  <si>
    <t>100 W E-27 wyskokotemperaturowa</t>
  </si>
  <si>
    <t>W1,2W 24V/1.2W</t>
  </si>
  <si>
    <t>H3 24V/70W</t>
  </si>
  <si>
    <t>H4 24V/75/70W</t>
  </si>
  <si>
    <t>24V 10W SV 8.5</t>
  </si>
  <si>
    <t>24V5W SV 8.5-8</t>
  </si>
  <si>
    <t>24V/60 W E 27, NISKONAPIĘCIOWA, WYSOKOTEMPERATUROWA</t>
  </si>
  <si>
    <t>60W WYSOKOTEMPERATUROWA</t>
  </si>
  <si>
    <t>75 W WYSOKOTEMPERATUROWA</t>
  </si>
  <si>
    <t>24V 2.4W w oprawce białej</t>
  </si>
  <si>
    <t>12V5W W2.1*9,5d/ 5W5</t>
  </si>
  <si>
    <t>12V 5W BA 15S</t>
  </si>
  <si>
    <t>12V 21/5W BAY 15D P21/5W</t>
  </si>
  <si>
    <t>24V 4W BA 9 s  / T4W</t>
  </si>
  <si>
    <t>24V5W BA 15s / R5W</t>
  </si>
  <si>
    <t>24V 10W BA 15S</t>
  </si>
  <si>
    <t>20WG424V OXYG 420</t>
  </si>
  <si>
    <t>T2W/ 24V2W BA9s</t>
  </si>
  <si>
    <t>1987 302 533-KM2 BOSCH</t>
  </si>
  <si>
    <t>24V21WBAU 15s</t>
  </si>
  <si>
    <t>24V21WBA 15s</t>
  </si>
  <si>
    <t>30V 40mA</t>
  </si>
  <si>
    <t>24V21/5W BAY 15d</t>
  </si>
  <si>
    <t>12V21W BA 15s</t>
  </si>
  <si>
    <t>12V5W SV 8.5</t>
  </si>
  <si>
    <t>C10W 12V 10W SV 8.5</t>
  </si>
  <si>
    <t>R10W 12V/10W</t>
  </si>
  <si>
    <t>PY2NW 12V/21W</t>
  </si>
  <si>
    <t>24V5W  W2,1*9,5d / W5W</t>
  </si>
  <si>
    <t>H-7 24V/70W</t>
  </si>
  <si>
    <t>H-7/24V 100W</t>
  </si>
  <si>
    <t>H-7 12V/55W</t>
  </si>
  <si>
    <t>36W</t>
  </si>
  <si>
    <t>18W</t>
  </si>
  <si>
    <t>36W/830</t>
  </si>
  <si>
    <t>21W/840</t>
  </si>
  <si>
    <t>36W/865</t>
  </si>
  <si>
    <t>8W/865</t>
  </si>
  <si>
    <t>9W/840</t>
  </si>
  <si>
    <t>14W</t>
  </si>
  <si>
    <t>28W</t>
  </si>
  <si>
    <t>12V 55W P14,5S H1</t>
  </si>
  <si>
    <t xml:space="preserve">Część I : Sukcesywne dostawy części zamiennych </t>
  </si>
  <si>
    <t>0008  080.882-10A</t>
  </si>
  <si>
    <t>0120-302-609/  5.44012/DT</t>
  </si>
  <si>
    <t>0120-302-571 zamieniony 5300-020-019; LF17527 Fleetguard</t>
  </si>
  <si>
    <t>0120-302-481 zamieniony na 0004-073-209; 2277129/PACCAR</t>
  </si>
  <si>
    <t>0120-302-573; Z830F HENGST FILTER</t>
  </si>
  <si>
    <t>1802-905-596; KC 20 MAHLE</t>
  </si>
  <si>
    <t>A9424230212; 93087900/textar</t>
  </si>
  <si>
    <t>Numer katalogowy producenta/ Rozmiar/Zdjęcie</t>
  </si>
  <si>
    <t>0.85 80°H/DANFOSS zdj. poglądowe w zał. 1.1.1. poz. nr1</t>
  </si>
  <si>
    <t>zdj. poglądowe w zał 1.1.1. poz.nr 3</t>
  </si>
  <si>
    <t xml:space="preserve">KOREK  ZBIORNIKA  
  WYRÓWNAWCZEGO
  MERCEDES
</t>
  </si>
  <si>
    <t xml:space="preserve">LĄCZNIK GUMOWY  ZAWORU  
   POZIOMUJACEGO   MAN
  4414915086
</t>
  </si>
  <si>
    <t>4,8*3,3, zdj. Poglądowe w zał. 1.1.1. poz. nr 4</t>
  </si>
  <si>
    <t>PLASTEX; zdjęcie poglądowe w zał. nr 1.1.1. poz. nr 5</t>
  </si>
  <si>
    <t>zdjęcie poglądowe w zał nr 1.1.1. poz. nr 6</t>
  </si>
  <si>
    <t>zdjęcie poglądowe w zał nr 1.1.1. poz. nr 7</t>
  </si>
  <si>
    <t>zdjęcie poglądowe w zał. nr 1.1.1. poz. nr 8</t>
  </si>
  <si>
    <t>zdjęcie poglądowe w zał. nr 1.1.1. poz. nr 9</t>
  </si>
  <si>
    <t>zdjęcie poglądowe w zał. nr 1.1.1. poz. nr 10</t>
  </si>
  <si>
    <t>PEX IM; zdjęcie poglądowe w zał. nr 1.1.1. poz. nr 11</t>
  </si>
  <si>
    <t>TM 51176/TEKNOWARE; zdjęcie poglądowe w zał. nr 1.1.1. poz. nr 12</t>
  </si>
  <si>
    <t>61 cm/M12 -  0,7 cm; zdjęcie poglądowe w zał. nr 1.1.1. poz. nr 13</t>
  </si>
  <si>
    <t>dł 50 cm, gwint 12; zdjęcie poglądowe w zał. nr 1.1.1. poz. nr 14</t>
  </si>
  <si>
    <t>dł 30 cm, gwint 13 mm, oczko 11; zdjęcie poglądowe w zał. nr 1.1.1. poz. nr 15</t>
  </si>
  <si>
    <t>dł 100 cm, gwint 13; zdjęcie poglądowe w zał. nr 1.1.1. poz. nr 16</t>
  </si>
  <si>
    <t>62 cm/M14 - 0,7 cm ; zdjęcie poglądowe w zał. nr 1.1.1. poz. nr 17</t>
  </si>
  <si>
    <t>dł. 60 cm, M16; zdjęcie poglądowe w zał. nr 1.1.1. poz. nr 18</t>
  </si>
  <si>
    <t>dł 50 cm, M30 gwint wew., zdjęcie poglądowe w zał. nr 1.1.1. poz. nr 19</t>
  </si>
  <si>
    <t>dł 51 cm/M30, gwint wew.; zdjęcie poglądowe w zał nr 1.1.1. poz. Nr 20</t>
  </si>
  <si>
    <t>dł 57 cm, M30, gwint wew.; zdjęcie poglądowe w zał. nr 1.1.1. poz. nr 21</t>
  </si>
  <si>
    <t>gwint zew.+wew., zdjęcie poglądowe w zał. nr 1.1.1. poz. nr 23</t>
  </si>
  <si>
    <t>dł 45 cm, M26, gwint zew.; zdjęcie poglądowe w zał nr 1.1.1. poz. nr 22</t>
  </si>
  <si>
    <t xml:space="preserve">zdjęcie poglądowe w zał. nr 1.1.1. poz. nr 24 </t>
  </si>
  <si>
    <t>zdjęcie poglądowe w załączniku nr 1.1.1. poz. nr. 25</t>
  </si>
  <si>
    <t>zdjęcie poglądowe w załączniku nr 1.1.1. poz. nr. 26</t>
  </si>
  <si>
    <t>zdjęcie poglądowe w załączniku nr 1.1.1. poz. nr. 27</t>
  </si>
  <si>
    <t>zdjęcie poglądowe w zał. nr 1.1.1. poz. 28</t>
  </si>
  <si>
    <t>zdjęcie poglądowe w zał. nr 1.1.1. poz. nr 29</t>
  </si>
  <si>
    <t>zdjęcie poglądowe w zał. nr 1.1.1. poz. nr 30</t>
  </si>
  <si>
    <t>zdjęcie poglądowe w zał. nr 1.1.1. poz. nr 31</t>
  </si>
  <si>
    <t>zdjęcie poglądowe w zał. nr 1.1.1. poz. nr 32</t>
  </si>
  <si>
    <t>06.13189-0131, zdjęcie poglądowe w zał. nr 1.1.1. poz. nr 33</t>
  </si>
  <si>
    <t>06.13189-0131, zdjęcie poglądowe w zał. nr 1.1.1. poz. nr 34</t>
  </si>
  <si>
    <t>22*1,5; zdjęcie poglądowe w zał. nr 1.1.1. poz. nr 37</t>
  </si>
  <si>
    <t>zdjęcie poglądowe w zał. nr 1.1.1. poz. Nr 38</t>
  </si>
  <si>
    <t>zdjęcie poglądowe w zał. nr 1.1.1 poz. nr 39</t>
  </si>
  <si>
    <t>zdjęcie poglądowe w zał. nr 1.1.1. poz. nr 40</t>
  </si>
  <si>
    <t>AMP G3; zdjęcie poglądowe w zał. nr 1.1.1. poz. nr 41</t>
  </si>
  <si>
    <t xml:space="preserve">zdj. poglądowe w zał nr 1.1.1. poz.nr 2 </t>
  </si>
  <si>
    <t>AMP 4KR WT; zdjęcie poglądowe w zał. nr 1.1.1. poz. nr 42</t>
  </si>
  <si>
    <t>zdjęcie poglądowe w zał. nr 1.1.1. poz. nr 43</t>
  </si>
  <si>
    <t>AMP 6KP ; zdjęcie poglądowe w zał. nr 1.1.1. poz. nr 44</t>
  </si>
  <si>
    <t>7,6 cmm HOR-9/029651/Harpol, zdjęcie poglądowe w zał. nr. 1.1.1. poz. nr 45</t>
  </si>
  <si>
    <t>14,5 cm*14,5cm; zdjęcie poglądowe w zał. nr 1.1.1. poz. nr 46</t>
  </si>
  <si>
    <t>26 cm*10, naklejana od wew.; zdjęcie poglądowe w zał. nr 1.1.1. poz. nr 47</t>
  </si>
  <si>
    <t>26 cm*10 cm; zdjęcie poglądowe w zał. nr 1.1.1. poz. nr 48</t>
  </si>
  <si>
    <t>10 cm * 15 cm; zdjęcie poglądowe w zał. nr 1.1.1. poz. nr 49</t>
  </si>
  <si>
    <t>14,5 cm * 14,5 cm; zdjęcie poglądowe w zał. nr 1.1.1. poz. nr 50</t>
  </si>
  <si>
    <t>15.5 cm * 14,5 cm; zdjęcia poglądowe w zał. nr 1.1.1. poz. nr 51</t>
  </si>
  <si>
    <t>20 cm * 4 cm; zdjęcie poglądowe w zał. nr 1.1.1. poz. nr 52</t>
  </si>
  <si>
    <t xml:space="preserve">zdjęcie poglądowe w zał. nr 1.1.1. poz. nr 53 </t>
  </si>
  <si>
    <t>zdjęcie poglądowe w zał. nr 1.1.1. poz. nr 35</t>
  </si>
  <si>
    <t>zdjęcie poglądowe w zał. nr 1.1.1. poz. nr 36</t>
  </si>
  <si>
    <t>zdjęcie poglądowe w zał. nr 1.1.1. poz. nr 54</t>
  </si>
  <si>
    <t>zdjęcie poglądowe w zał. nr 1.1.1. poz. nr 55</t>
  </si>
  <si>
    <t>zdjęcie poglądowe w zał. nr 1.1.1. poz. nr 56</t>
  </si>
  <si>
    <t>zdjęcie poglądowe w zał. nr 1.1.1 poz. nr 57</t>
  </si>
  <si>
    <t>zdjęcie poglądowe w zał. nr 1.1.1. poz. nr 58</t>
  </si>
  <si>
    <t xml:space="preserve">OLEJ  RENISO  TRITON  SE  55  - 1 L PUSZKA
</t>
  </si>
  <si>
    <t xml:space="preserve">zdjęcie poglądowe w zał. nr 1.1.1. poz. nr 59 </t>
  </si>
  <si>
    <t xml:space="preserve">1. Zamawiajacy zgodnie z zapisami rozdziału III pkt. 6 SWZ, dopuszcza złozenie oferty na części/materiały równoważne do części/materiałów wymienionych w powyższej specyfikacji asortymentowo-ilościowo-cenowej, którymi można je zastąpić, z zastrzeżeniem, że dostarczane przez Wykonawcę części/materiały muszą odpowiadać wymganiom technicznym i eksploatacyjnym producenta autobusów którego dana część dotyczy. 
Produkty równoważne muszą odpowiadać wyględem, jakością oraz funkcjonalnością produktom wskazanym przez Zamawiajacego, a także umożliwić uzyskanie efektu założonego przez Zamawiajacego bez ponoszenia dodatkowych nakładów.
2. W przypadku zaoferowania przez Wykonawcę produktów równoważnych w celu weryfikacji równoważnośi Zamawiajacy wymaga wpisania do powyższej tabeli nazwy producenta oraz numeru katalogowego oferowanych części. Ponadto Wykonawca, który w ofercie powoła się na rozwiązania równoważne opisywanym przez Zamawiającego, będzie zobowiązany do wykazania, że oferowane przez niego dostawy spełniają wymagania określone przez Zamawiającego tj. Zamawiający wymaga dla części równoważnych, aby Wykonawca przedstawił dokumenty okreśłone w rozdziale VII pkt. 1.9 SWZ.                                                                     3.Tarcze hamulcowe, o których mowa w nieniejszym postępowaniu muszą spełniać standardy jakościowe, określone w Dyrektywie Unii Europejskiej 98/12, dotyczącej homologacji klocków hamulcowych i okładzin hamulcowych. W związku z tym, Zamawiający wymaga, aby tarcze hamulcowe posiadały homologację wydaną zgodnie z Regulamin nr 90 Europejskiej Komisji Gospodarczej Organizacji Narodów Zjednoczonych (EKG ONZ) - Jednolite przepisy dotyczące homologacji zamiennych zespołów okładzin hamulcowych, zamiennych okładzin hamulców bębnowych, zamiennych tarcz i zamiennych bębnów przeznaczonych do pojazdów o napędzie silnikowym i ich przyczep. Powyższe oznacza, że dostarczane tarcze hamulcowe muszą posiadać co najmniej właściwości, oznakowanie, opakowanie oraz instrukcję obsługi (w języku polskim) zgodnie z wytycznymi, zawartymi w Regulaminie ECE R90.                             4.Klocki hamulcowe, o których mowa w nieniejszym postępowaniu muszą spełniać standardy jakościowe, określone w Dyrektywie Unii Europejskiej 98/12, dotyczącej homologacji klocków hamulcowych i okładzin hamulcowych. W związku z tym, Zamawiający wymaga aby klocki hamulcowe posiadały homologację wydaną zgodnie z Regulaminem Europejskiej Homologacji ECE R90 w aktualnym brzmieniu.Powyższe oznacza, że dostarczane klocki hamulcowe muszą posiadać co najmniej właściwości, oznakowanie, opakowanie oraz instrukcję Obsługi (w języku polskim) zgodnie z wytycznymi, zawartymi w Regulaminie Europejskiej Homologacji ECE R90.                                                                                                                                                                                                                                                                                                                                                                                                                        5. Wszystkie żarówki oferowane przez wykonawcę muszą posiadać homologację  wydaną na podstawie regulaminu ECE R37 Europejskiej Komisji Gospodarczej Organizacji Narodów Zjednoczonych.                                                                                                                                                                    6. Nie dopuszcza się żarówek ze szkłem barwionym na jakikolwiek kolor np.niebieski, fioletowy itp. - dotyczy żarówek reflektorowych.                                                                                                                                                                                                                                                                                                                                                                                                                                                                                                                                                                                                                                                                                                  7. Wykonawca przedstawi Zamawiającemu przy pierwszej dostawie kopię świadectwa homologacji.                                                                                                                                                                                                                                                                                                                                                                                                                    </t>
  </si>
  <si>
    <t xml:space="preserve">Aktualizacja z dn. 17.02.2025 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</si>
</sst>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Aptos Narrow"/>
      <family val="2"/>
      <charset val="238"/>
      <scheme val="minor"/>
    </font>
    <font>
      <sz val="11"/>
      <color theme="1"/>
      <name val="Arial Nova"/>
      <family val="2"/>
    </font>
    <font>
      <i/>
      <sz val="11"/>
      <color theme="1"/>
      <name val="Arial Nova"/>
      <family val="2"/>
    </font>
    <font>
      <b/>
      <sz val="11"/>
      <color theme="1"/>
      <name val="Arial Nova"/>
      <family val="2"/>
    </font>
    <font>
      <sz val="11"/>
      <color rgb="FF000000"/>
      <name val="Arial Nova"/>
      <family val="2"/>
    </font>
    <font>
      <b/>
      <sz val="11"/>
      <color rgb="FF000000"/>
      <name val="Arial Nova"/>
      <family val="2"/>
    </font>
    <font>
      <sz val="12"/>
      <color theme="1"/>
      <name val="Arial"/>
      <family val="2"/>
      <charset val="238"/>
    </font>
    <font>
      <sz val="8"/>
      <name val="Aptos Narrow"/>
      <family val="2"/>
      <charset val="238"/>
      <scheme val="minor"/>
    </font>
    <font>
      <sz val="11"/>
      <color theme="1"/>
      <name val="Aptos Narrow"/>
      <family val="2"/>
      <charset val="238"/>
      <scheme val="minor"/>
    </font>
    <font>
      <sz val="12"/>
      <color rgb="FFFF0000"/>
      <name val="Arial"/>
      <family val="2"/>
      <charset val="238"/>
    </font>
    <font>
      <sz val="11"/>
      <color theme="1"/>
      <name val="Arial"/>
      <family val="2"/>
      <charset val="238"/>
    </font>
    <font>
      <sz val="10"/>
      <color theme="1"/>
      <name val="Arial"/>
      <family val="2"/>
      <charset val="238"/>
    </font>
    <font>
      <sz val="11"/>
      <color rgb="FFFF0000"/>
      <name val="Arial Nova"/>
      <family val="2"/>
    </font>
    <font>
      <sz val="11"/>
      <name val="Arial Nova"/>
      <family val="2"/>
      <charset val="238"/>
    </font>
    <font>
      <sz val="12"/>
      <name val="Arial"/>
      <family val="2"/>
      <charset val="238"/>
    </font>
    <font>
      <i/>
      <sz val="11"/>
      <name val="Arial Nova"/>
      <family val="2"/>
      <charset val="238"/>
    </font>
    <font>
      <sz val="12"/>
      <color theme="1"/>
      <name val="Arial "/>
      <charset val="238"/>
    </font>
    <font>
      <i/>
      <sz val="11"/>
      <color theme="1"/>
      <name val="Arial Nova"/>
      <family val="2"/>
      <charset val="238"/>
    </font>
    <font>
      <u/>
      <sz val="11"/>
      <color rgb="FFFF0000"/>
      <name val="Arial Nova"/>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DFCD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8" fillId="0" borderId="0"/>
    <xf numFmtId="0" fontId="8" fillId="0" borderId="0"/>
  </cellStyleXfs>
  <cellXfs count="103">
    <xf numFmtId="0" fontId="0" fillId="0" borderId="0" xfId="0"/>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xf numFmtId="0" fontId="3" fillId="3" borderId="1"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vertical="center"/>
    </xf>
    <xf numFmtId="0" fontId="1" fillId="2" borderId="0" xfId="0" applyFont="1" applyFill="1" applyAlignment="1">
      <alignment horizontal="left"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9"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1" fillId="0" borderId="0" xfId="0" applyNumberFormat="1" applyFont="1" applyAlignment="1">
      <alignment vertical="center"/>
    </xf>
    <xf numFmtId="49" fontId="2" fillId="4" borderId="1" xfId="0" applyNumberFormat="1" applyFont="1" applyFill="1" applyBorder="1" applyAlignment="1">
      <alignment horizontal="center" vertical="center"/>
    </xf>
    <xf numFmtId="49" fontId="1" fillId="0" borderId="1" xfId="0" applyNumberFormat="1" applyFont="1" applyBorder="1" applyAlignment="1">
      <alignment horizontal="center" vertical="center"/>
    </xf>
    <xf numFmtId="0" fontId="6" fillId="0" borderId="1" xfId="1" applyFont="1" applyBorder="1"/>
    <xf numFmtId="0" fontId="3" fillId="0" borderId="0" xfId="0" applyFont="1" applyAlignment="1">
      <alignment vertical="center"/>
    </xf>
    <xf numFmtId="4" fontId="3" fillId="0" borderId="7" xfId="0" applyNumberFormat="1" applyFont="1" applyBorder="1" applyAlignment="1">
      <alignment horizontal="center" vertical="center"/>
    </xf>
    <xf numFmtId="0" fontId="1" fillId="4" borderId="7" xfId="0" applyFont="1" applyFill="1" applyBorder="1"/>
    <xf numFmtId="0" fontId="1" fillId="0" borderId="4" xfId="0" applyFont="1" applyBorder="1" applyAlignment="1">
      <alignment horizontal="center" vertical="center"/>
    </xf>
    <xf numFmtId="49" fontId="2" fillId="0" borderId="3" xfId="0" applyNumberFormat="1" applyFont="1" applyBorder="1" applyAlignment="1">
      <alignment horizontal="center" vertical="center"/>
    </xf>
    <xf numFmtId="49" fontId="2" fillId="4" borderId="3" xfId="0" applyNumberFormat="1" applyFont="1" applyFill="1" applyBorder="1" applyAlignment="1">
      <alignment horizontal="center" vertical="center"/>
    </xf>
    <xf numFmtId="0" fontId="3" fillId="0" borderId="1" xfId="0" applyFont="1" applyBorder="1" applyAlignment="1">
      <alignment vertical="center"/>
    </xf>
    <xf numFmtId="49" fontId="2" fillId="2" borderId="5" xfId="0" applyNumberFormat="1" applyFont="1" applyFill="1" applyBorder="1" applyAlignment="1">
      <alignment horizontal="center" vertical="center"/>
    </xf>
    <xf numFmtId="0" fontId="6" fillId="0" borderId="3" xfId="1" applyFont="1" applyBorder="1"/>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2" borderId="7" xfId="0" applyNumberFormat="1" applyFont="1" applyFill="1" applyBorder="1" applyAlignment="1">
      <alignment horizontal="center" vertical="center"/>
    </xf>
    <xf numFmtId="49" fontId="2" fillId="4" borderId="7" xfId="0" applyNumberFormat="1" applyFont="1" applyFill="1" applyBorder="1" applyAlignment="1">
      <alignment horizontal="center" vertical="center"/>
    </xf>
    <xf numFmtId="49" fontId="2" fillId="0" borderId="9"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5" xfId="0" applyFont="1" applyBorder="1" applyAlignment="1">
      <alignment horizontal="center" vertical="center"/>
    </xf>
    <xf numFmtId="0" fontId="1" fillId="2" borderId="4" xfId="0" applyFont="1" applyFill="1" applyBorder="1" applyAlignment="1">
      <alignment horizontal="left" vertical="center"/>
    </xf>
    <xf numFmtId="2" fontId="2" fillId="2" borderId="1" xfId="0" applyNumberFormat="1" applyFont="1" applyFill="1" applyBorder="1" applyAlignment="1">
      <alignment horizontal="center" vertical="center"/>
    </xf>
    <xf numFmtId="0" fontId="6" fillId="0" borderId="1" xfId="2" applyFont="1" applyBorder="1"/>
    <xf numFmtId="0" fontId="6" fillId="2" borderId="1" xfId="2" applyFont="1" applyFill="1" applyBorder="1"/>
    <xf numFmtId="0" fontId="10" fillId="0" borderId="1" xfId="2" applyFont="1" applyBorder="1"/>
    <xf numFmtId="0" fontId="6" fillId="0" borderId="1" xfId="2" applyFont="1" applyBorder="1" applyAlignment="1">
      <alignment horizontal="center"/>
    </xf>
    <xf numFmtId="0" fontId="6" fillId="2" borderId="1" xfId="2" applyFont="1" applyFill="1" applyBorder="1" applyAlignment="1">
      <alignment horizontal="center"/>
    </xf>
    <xf numFmtId="0" fontId="6" fillId="0" borderId="1" xfId="2" applyFont="1" applyBorder="1" applyAlignment="1">
      <alignment wrapText="1"/>
    </xf>
    <xf numFmtId="1" fontId="6" fillId="0" borderId="1" xfId="2" applyNumberFormat="1" applyFont="1" applyBorder="1" applyAlignment="1">
      <alignment horizontal="left"/>
    </xf>
    <xf numFmtId="0" fontId="6" fillId="0" borderId="5" xfId="2" applyFont="1" applyBorder="1"/>
    <xf numFmtId="0" fontId="8" fillId="0" borderId="1" xfId="2" applyBorder="1" applyAlignment="1">
      <alignment horizontal="center"/>
    </xf>
    <xf numFmtId="0" fontId="8" fillId="0" borderId="1" xfId="2" applyBorder="1"/>
    <xf numFmtId="0" fontId="6" fillId="0" borderId="3" xfId="2" applyFont="1" applyBorder="1"/>
    <xf numFmtId="0" fontId="10" fillId="0" borderId="3" xfId="2" applyFont="1" applyBorder="1"/>
    <xf numFmtId="4" fontId="3" fillId="0" borderId="1" xfId="0" applyNumberFormat="1" applyFont="1" applyBorder="1" applyAlignment="1">
      <alignment horizontal="center" vertical="center"/>
    </xf>
    <xf numFmtId="0" fontId="11" fillId="2" borderId="1" xfId="2" applyFont="1" applyFill="1" applyBorder="1"/>
    <xf numFmtId="0" fontId="6" fillId="2" borderId="1" xfId="2" applyFont="1" applyFill="1" applyBorder="1" applyAlignment="1">
      <alignment horizontal="left"/>
    </xf>
    <xf numFmtId="0" fontId="10" fillId="2" borderId="1" xfId="2" applyFont="1" applyFill="1" applyBorder="1" applyAlignment="1">
      <alignment wrapText="1"/>
    </xf>
    <xf numFmtId="0" fontId="6" fillId="2" borderId="1" xfId="2" applyFont="1" applyFill="1" applyBorder="1" applyAlignment="1">
      <alignment wrapText="1"/>
    </xf>
    <xf numFmtId="0" fontId="11" fillId="2" borderId="1" xfId="2" applyFont="1" applyFill="1" applyBorder="1" applyAlignment="1">
      <alignment wrapText="1"/>
    </xf>
    <xf numFmtId="0" fontId="6" fillId="2" borderId="1" xfId="2" applyFont="1" applyFill="1" applyBorder="1" applyAlignment="1">
      <alignment horizontal="left" wrapText="1"/>
    </xf>
    <xf numFmtId="1" fontId="6" fillId="2" borderId="1" xfId="2" applyNumberFormat="1" applyFont="1" applyFill="1" applyBorder="1" applyAlignment="1">
      <alignment horizontal="left" wrapText="1"/>
    </xf>
    <xf numFmtId="0" fontId="6" fillId="2" borderId="3" xfId="1" applyFont="1" applyFill="1" applyBorder="1"/>
    <xf numFmtId="1" fontId="6" fillId="0" borderId="5" xfId="2" applyNumberFormat="1" applyFont="1" applyBorder="1" applyAlignment="1">
      <alignment horizontal="left"/>
    </xf>
    <xf numFmtId="0" fontId="8" fillId="0" borderId="5" xfId="2" applyBorder="1"/>
    <xf numFmtId="0" fontId="9" fillId="0" borderId="5" xfId="2" applyFont="1" applyBorder="1"/>
    <xf numFmtId="0" fontId="6" fillId="2" borderId="3" xfId="2" applyFont="1" applyFill="1" applyBorder="1"/>
    <xf numFmtId="0" fontId="1" fillId="0" borderId="3" xfId="0" applyFont="1" applyBorder="1" applyAlignment="1">
      <alignment horizontal="center" vertical="center"/>
    </xf>
    <xf numFmtId="0" fontId="3" fillId="0" borderId="5" xfId="0" applyFont="1" applyBorder="1" applyAlignment="1">
      <alignment vertical="center"/>
    </xf>
    <xf numFmtId="0" fontId="8" fillId="0" borderId="1" xfId="2" applyBorder="1" applyAlignment="1">
      <alignment wrapText="1"/>
    </xf>
    <xf numFmtId="1" fontId="6" fillId="0" borderId="1" xfId="2" applyNumberFormat="1" applyFont="1" applyBorder="1" applyAlignment="1">
      <alignment horizontal="left" wrapText="1"/>
    </xf>
    <xf numFmtId="49" fontId="1" fillId="0" borderId="0" xfId="0" applyNumberFormat="1" applyFont="1" applyAlignment="1">
      <alignment vertical="center" wrapText="1"/>
    </xf>
    <xf numFmtId="0" fontId="6" fillId="0" borderId="1" xfId="2" applyFont="1" applyBorder="1" applyAlignment="1">
      <alignment horizontal="center" wrapText="1"/>
    </xf>
    <xf numFmtId="0" fontId="6" fillId="0" borderId="5" xfId="2" applyFont="1" applyBorder="1" applyAlignment="1">
      <alignment wrapText="1"/>
    </xf>
    <xf numFmtId="0" fontId="16" fillId="0" borderId="1" xfId="2" applyFont="1" applyBorder="1" applyAlignment="1">
      <alignment wrapText="1"/>
    </xf>
    <xf numFmtId="0" fontId="12" fillId="2" borderId="0" xfId="0" applyFont="1" applyFill="1" applyAlignment="1">
      <alignment wrapText="1"/>
    </xf>
    <xf numFmtId="49" fontId="13" fillId="2" borderId="1" xfId="0" applyNumberFormat="1" applyFont="1" applyFill="1" applyBorder="1" applyAlignment="1">
      <alignment horizontal="center" vertical="center"/>
    </xf>
    <xf numFmtId="0" fontId="14" fillId="2" borderId="1" xfId="2" applyFont="1" applyFill="1" applyBorder="1"/>
    <xf numFmtId="0" fontId="14" fillId="2" borderId="1" xfId="2" applyFont="1" applyFill="1" applyBorder="1" applyAlignment="1">
      <alignment wrapText="1"/>
    </xf>
    <xf numFmtId="0" fontId="14" fillId="2" borderId="3" xfId="1" applyFont="1" applyFill="1" applyBorder="1"/>
    <xf numFmtId="0" fontId="14" fillId="2" borderId="1" xfId="2" applyFont="1" applyFill="1" applyBorder="1" applyAlignment="1">
      <alignment horizontal="center"/>
    </xf>
    <xf numFmtId="0" fontId="14" fillId="2" borderId="3" xfId="2" applyFont="1" applyFill="1" applyBorder="1"/>
    <xf numFmtId="49" fontId="15" fillId="2" borderId="1" xfId="0" applyNumberFormat="1" applyFont="1" applyFill="1" applyBorder="1" applyAlignment="1">
      <alignment horizontal="center" vertical="center"/>
    </xf>
    <xf numFmtId="2" fontId="15"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6" fillId="2" borderId="1" xfId="1" applyFont="1" applyFill="1" applyBorder="1"/>
    <xf numFmtId="0" fontId="8" fillId="2" borderId="1" xfId="2" applyFill="1" applyBorder="1"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49" fontId="2" fillId="2" borderId="3" xfId="0" applyNumberFormat="1" applyFont="1" applyFill="1" applyBorder="1" applyAlignment="1">
      <alignment horizontal="center" vertical="center"/>
    </xf>
    <xf numFmtId="0" fontId="1" fillId="2" borderId="0" xfId="0" applyFont="1" applyFill="1"/>
    <xf numFmtId="0" fontId="6" fillId="2" borderId="8" xfId="2" applyFont="1" applyFill="1" applyBorder="1" applyAlignment="1">
      <alignment wrapText="1"/>
    </xf>
    <xf numFmtId="0" fontId="1" fillId="0" borderId="8" xfId="0" applyFont="1" applyBorder="1"/>
    <xf numFmtId="0" fontId="6" fillId="2" borderId="5" xfId="2" applyFont="1" applyFill="1" applyBorder="1"/>
    <xf numFmtId="49" fontId="17" fillId="2" borderId="1" xfId="0" applyNumberFormat="1" applyFont="1" applyFill="1" applyBorder="1" applyAlignment="1">
      <alignment horizontal="center" vertical="center"/>
    </xf>
    <xf numFmtId="2" fontId="17" fillId="2" borderId="1" xfId="0" applyNumberFormat="1" applyFont="1" applyFill="1" applyBorder="1" applyAlignment="1">
      <alignment horizontal="center" vertical="center"/>
    </xf>
    <xf numFmtId="49" fontId="17" fillId="2" borderId="5" xfId="0" applyNumberFormat="1" applyFont="1" applyFill="1" applyBorder="1" applyAlignment="1">
      <alignment horizontal="center" vertical="center"/>
    </xf>
    <xf numFmtId="0" fontId="1" fillId="0" borderId="0" xfId="0" applyFont="1" applyAlignment="1">
      <alignment horizontal="left" vertical="top"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wrapText="1"/>
    </xf>
    <xf numFmtId="0" fontId="18" fillId="0" borderId="0" xfId="0" applyFont="1" applyAlignment="1">
      <alignment horizontal="right" vertical="center"/>
    </xf>
    <xf numFmtId="0" fontId="4" fillId="0" borderId="0" xfId="0" applyFont="1" applyAlignment="1">
      <alignment horizontal="right" vertical="center"/>
    </xf>
  </cellXfs>
  <cellStyles count="3">
    <cellStyle name="Normalny" xfId="0" builtinId="0"/>
    <cellStyle name="Normalny 2" xfId="1" xr:uid="{F808A36A-1F95-4851-BD29-67EEE4C50E13}"/>
    <cellStyle name="Normalny 3" xfId="2" xr:uid="{C4938C48-461E-487E-A919-4A84D3BC07B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F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122463</xdr:colOff>
      <xdr:row>0</xdr:row>
      <xdr:rowOff>68036</xdr:rowOff>
    </xdr:from>
    <xdr:to>
      <xdr:col>2</xdr:col>
      <xdr:colOff>2101758</xdr:colOff>
      <xdr:row>2</xdr:row>
      <xdr:rowOff>132383</xdr:rowOff>
    </xdr:to>
    <xdr:pic>
      <xdr:nvPicPr>
        <xdr:cNvPr id="2" name="Obraz 1">
          <a:extLst>
            <a:ext uri="{FF2B5EF4-FFF2-40B4-BE49-F238E27FC236}">
              <a16:creationId xmlns:a16="http://schemas.microsoft.com/office/drawing/2014/main" id="{5DAD9301-F685-78AC-7CDE-96EEEA14E4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3" y="68036"/>
          <a:ext cx="3598545" cy="418133"/>
        </a:xfrm>
        <a:prstGeom prst="rect">
          <a:avLst/>
        </a:prstGeom>
        <a:noFill/>
        <a:ln>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8E47D-F163-46F9-B1B7-B81C52DB2DC3}">
  <sheetPr>
    <pageSetUpPr fitToPage="1"/>
  </sheetPr>
  <dimension ref="A1:R764"/>
  <sheetViews>
    <sheetView tabSelected="1" zoomScale="69" zoomScaleNormal="69" workbookViewId="0">
      <selection activeCell="AD9" sqref="AD9"/>
    </sheetView>
  </sheetViews>
  <sheetFormatPr defaultRowHeight="14.25"/>
  <cols>
    <col min="1" max="1" width="5.85546875" style="2" customWidth="1"/>
    <col min="2" max="2" width="18.42578125" style="2" customWidth="1"/>
    <col min="3" max="3" width="86.7109375" style="7" customWidth="1"/>
    <col min="4" max="4" width="11.140625" style="2" bestFit="1" customWidth="1"/>
    <col min="5" max="5" width="14.5703125" style="2" customWidth="1"/>
    <col min="6" max="6" width="21.85546875" style="2" customWidth="1"/>
    <col min="7" max="7" width="14" style="2" bestFit="1" customWidth="1"/>
    <col min="8" max="8" width="10.140625" style="2" customWidth="1"/>
    <col min="9" max="9" width="13.7109375" style="2" customWidth="1"/>
    <col min="10" max="10" width="15" style="2" customWidth="1"/>
    <col min="11" max="11" width="9.140625" style="2" customWidth="1"/>
    <col min="12" max="12" width="14.140625" style="2" customWidth="1"/>
    <col min="13" max="13" width="16.28515625" style="6" customWidth="1"/>
    <col min="14" max="14" width="22.85546875" style="3" customWidth="1"/>
    <col min="15" max="15" width="19.5703125" style="3" customWidth="1"/>
    <col min="16" max="16" width="16.5703125" style="3" customWidth="1"/>
    <col min="17" max="16384" width="9.140625" style="3"/>
  </cols>
  <sheetData>
    <row r="1" spans="1:16">
      <c r="A1" s="98"/>
      <c r="B1" s="99"/>
      <c r="C1" s="99"/>
      <c r="D1" s="99"/>
      <c r="E1" s="99"/>
      <c r="F1" s="99"/>
      <c r="G1" s="99"/>
      <c r="H1" s="99"/>
      <c r="I1" s="99"/>
      <c r="J1" s="99"/>
      <c r="K1" s="99"/>
      <c r="L1" s="99"/>
      <c r="M1" s="99"/>
      <c r="N1" s="99"/>
      <c r="O1" s="99"/>
    </row>
    <row r="2" spans="1:16">
      <c r="A2" s="98"/>
      <c r="B2" s="99"/>
      <c r="C2" s="99"/>
      <c r="D2" s="99"/>
      <c r="E2" s="99"/>
      <c r="F2" s="99"/>
      <c r="G2" s="99"/>
      <c r="H2" s="99"/>
      <c r="I2" s="99"/>
      <c r="J2" s="99"/>
      <c r="K2" s="99"/>
      <c r="L2" s="99"/>
      <c r="M2" s="99"/>
      <c r="N2" s="99"/>
      <c r="O2" s="99"/>
    </row>
    <row r="3" spans="1:16">
      <c r="A3" s="98"/>
      <c r="B3" s="99"/>
      <c r="C3" s="99"/>
      <c r="D3" s="99"/>
      <c r="E3" s="99"/>
      <c r="F3" s="99"/>
      <c r="G3" s="99"/>
      <c r="H3" s="99"/>
      <c r="I3" s="99"/>
      <c r="J3" s="99"/>
      <c r="K3" s="99"/>
      <c r="L3" s="99"/>
      <c r="M3" s="99"/>
      <c r="N3" s="99"/>
      <c r="O3" s="99"/>
    </row>
    <row r="4" spans="1:16" s="6" customFormat="1" ht="15" customHeight="1">
      <c r="A4" s="100" t="s">
        <v>512</v>
      </c>
      <c r="B4" s="100"/>
      <c r="C4" s="100"/>
      <c r="D4" s="100"/>
      <c r="E4" s="100"/>
      <c r="F4" s="100"/>
      <c r="G4" s="100"/>
      <c r="H4" s="100"/>
      <c r="I4" s="100"/>
      <c r="J4" s="100"/>
      <c r="K4" s="100"/>
      <c r="L4" s="100"/>
      <c r="M4" s="100"/>
      <c r="N4" s="100"/>
      <c r="O4" s="100"/>
    </row>
    <row r="5" spans="1:16" s="6" customFormat="1" ht="15" customHeight="1">
      <c r="A5" s="100"/>
      <c r="B5" s="100"/>
      <c r="C5" s="100"/>
      <c r="D5" s="100"/>
      <c r="E5" s="100"/>
      <c r="F5" s="100"/>
      <c r="G5" s="100"/>
      <c r="H5" s="100"/>
      <c r="I5" s="100"/>
      <c r="J5" s="100"/>
      <c r="K5" s="100"/>
      <c r="L5" s="100"/>
      <c r="M5" s="100"/>
      <c r="N5" s="100"/>
      <c r="O5" s="100"/>
    </row>
    <row r="6" spans="1:16">
      <c r="A6" s="101" t="s">
        <v>2612</v>
      </c>
      <c r="B6" s="102"/>
      <c r="C6" s="102"/>
      <c r="D6" s="102"/>
      <c r="E6" s="102"/>
      <c r="F6" s="102"/>
      <c r="G6" s="102"/>
      <c r="H6" s="102"/>
      <c r="I6" s="102"/>
      <c r="J6" s="102"/>
      <c r="K6" s="102"/>
      <c r="L6" s="102"/>
      <c r="M6" s="102"/>
      <c r="N6" s="102"/>
      <c r="O6" s="102"/>
    </row>
    <row r="7" spans="1:16">
      <c r="A7" s="96" t="s">
        <v>511</v>
      </c>
      <c r="B7" s="97"/>
      <c r="C7" s="97"/>
      <c r="D7" s="97"/>
      <c r="E7" s="97"/>
      <c r="F7" s="97"/>
      <c r="G7" s="97"/>
      <c r="H7" s="97"/>
      <c r="I7" s="97"/>
      <c r="J7" s="97"/>
      <c r="K7" s="97"/>
      <c r="L7" s="97"/>
      <c r="M7" s="97"/>
      <c r="N7" s="97"/>
      <c r="O7" s="97"/>
    </row>
    <row r="8" spans="1:16" ht="24" customHeight="1">
      <c r="A8" s="94" t="s">
        <v>9</v>
      </c>
      <c r="B8" s="94"/>
      <c r="C8" s="94"/>
      <c r="D8" s="94"/>
      <c r="E8" s="94"/>
      <c r="F8" s="94"/>
      <c r="G8" s="94"/>
      <c r="H8" s="94"/>
      <c r="I8" s="94"/>
      <c r="J8" s="94"/>
      <c r="K8" s="94"/>
      <c r="L8" s="94"/>
      <c r="M8" s="94"/>
      <c r="N8" s="94"/>
      <c r="O8" s="94"/>
    </row>
    <row r="9" spans="1:16" ht="28.5" customHeight="1">
      <c r="A9" s="95" t="s">
        <v>2540</v>
      </c>
      <c r="B9" s="95"/>
      <c r="C9" s="95"/>
      <c r="D9" s="95"/>
      <c r="E9" s="95"/>
      <c r="F9" s="95"/>
      <c r="G9" s="94"/>
      <c r="H9" s="95"/>
      <c r="I9" s="95"/>
      <c r="J9" s="95"/>
      <c r="K9" s="95"/>
      <c r="L9" s="95"/>
      <c r="M9" s="95"/>
      <c r="N9" s="95"/>
      <c r="O9" s="95"/>
    </row>
    <row r="10" spans="1:16" s="5" customFormat="1" ht="57">
      <c r="A10" s="8" t="s">
        <v>0</v>
      </c>
      <c r="B10" s="8" t="s">
        <v>14</v>
      </c>
      <c r="C10" s="9" t="s">
        <v>15</v>
      </c>
      <c r="D10" s="8" t="s">
        <v>1</v>
      </c>
      <c r="E10" s="8" t="s">
        <v>16</v>
      </c>
      <c r="F10" s="31" t="s">
        <v>2548</v>
      </c>
      <c r="G10" s="8" t="s">
        <v>17</v>
      </c>
      <c r="H10" s="32" t="s">
        <v>2</v>
      </c>
      <c r="I10" s="8" t="s">
        <v>3</v>
      </c>
      <c r="J10" s="10" t="s">
        <v>4</v>
      </c>
      <c r="K10" s="10" t="s">
        <v>7</v>
      </c>
      <c r="L10" s="8" t="s">
        <v>6</v>
      </c>
      <c r="M10" s="8" t="s">
        <v>5</v>
      </c>
      <c r="N10" s="4" t="s">
        <v>10</v>
      </c>
      <c r="O10" s="4" t="s">
        <v>11</v>
      </c>
      <c r="P10" s="71"/>
    </row>
    <row r="11" spans="1:16" s="13" customFormat="1">
      <c r="A11" s="11">
        <v>1</v>
      </c>
      <c r="B11" s="11" t="s">
        <v>37</v>
      </c>
      <c r="C11" s="12" t="s">
        <v>34</v>
      </c>
      <c r="D11" s="11" t="s">
        <v>36</v>
      </c>
      <c r="E11" s="11" t="s">
        <v>38</v>
      </c>
      <c r="F11" s="21" t="s">
        <v>35</v>
      </c>
      <c r="G11" s="11" t="s">
        <v>39</v>
      </c>
      <c r="H11" s="24" t="s">
        <v>40</v>
      </c>
      <c r="I11" s="11" t="s">
        <v>41</v>
      </c>
      <c r="J11" s="12" t="s">
        <v>12</v>
      </c>
      <c r="K11" s="11" t="s">
        <v>13</v>
      </c>
      <c r="L11" s="12" t="s">
        <v>42</v>
      </c>
      <c r="M11" s="11" t="s">
        <v>43</v>
      </c>
      <c r="N11" s="14" t="s">
        <v>44</v>
      </c>
      <c r="O11" s="14" t="s">
        <v>45</v>
      </c>
    </row>
    <row r="12" spans="1:16" s="13" customFormat="1" ht="15">
      <c r="A12" s="15" t="s">
        <v>33</v>
      </c>
      <c r="B12" s="38" t="s">
        <v>730</v>
      </c>
      <c r="C12" s="38" t="s">
        <v>1703</v>
      </c>
      <c r="D12" s="16" t="s">
        <v>18</v>
      </c>
      <c r="E12" s="41"/>
      <c r="F12" s="38"/>
      <c r="G12" s="38">
        <v>10</v>
      </c>
      <c r="H12" s="38">
        <v>150</v>
      </c>
      <c r="I12" s="11"/>
      <c r="J12" s="37">
        <f t="shared" ref="J12:J75" si="0">H12*I12</f>
        <v>0</v>
      </c>
      <c r="K12" s="11"/>
      <c r="L12" s="12"/>
      <c r="M12" s="11"/>
      <c r="N12" s="14"/>
      <c r="O12" s="14"/>
    </row>
    <row r="13" spans="1:16" s="13" customFormat="1" ht="15">
      <c r="A13" s="15" t="s">
        <v>37</v>
      </c>
      <c r="B13" s="38" t="s">
        <v>562</v>
      </c>
      <c r="C13" s="38" t="s">
        <v>1532</v>
      </c>
      <c r="D13" s="16" t="s">
        <v>18</v>
      </c>
      <c r="E13" s="41" t="s">
        <v>2211</v>
      </c>
      <c r="F13" s="38" t="s">
        <v>2232</v>
      </c>
      <c r="G13" s="38">
        <v>10</v>
      </c>
      <c r="H13" s="38">
        <v>50</v>
      </c>
      <c r="I13" s="11"/>
      <c r="J13" s="37">
        <f t="shared" si="0"/>
        <v>0</v>
      </c>
      <c r="K13" s="11"/>
      <c r="L13" s="12"/>
      <c r="M13" s="11"/>
      <c r="N13" s="14"/>
      <c r="O13" s="14"/>
    </row>
    <row r="14" spans="1:16" s="13" customFormat="1" ht="15">
      <c r="A14" s="15" t="s">
        <v>34</v>
      </c>
      <c r="B14" s="38" t="s">
        <v>560</v>
      </c>
      <c r="C14" s="38" t="s">
        <v>1530</v>
      </c>
      <c r="D14" s="16" t="s">
        <v>18</v>
      </c>
      <c r="E14" s="41" t="s">
        <v>19</v>
      </c>
      <c r="F14" s="38" t="s">
        <v>2230</v>
      </c>
      <c r="G14" s="38">
        <v>5</v>
      </c>
      <c r="H14" s="38">
        <v>17</v>
      </c>
      <c r="I14" s="11"/>
      <c r="J14" s="37">
        <f t="shared" si="0"/>
        <v>0</v>
      </c>
      <c r="K14" s="11"/>
      <c r="L14" s="12"/>
      <c r="M14" s="11"/>
      <c r="N14" s="14"/>
      <c r="O14" s="14"/>
    </row>
    <row r="15" spans="1:16" s="13" customFormat="1" ht="15">
      <c r="A15" s="15" t="s">
        <v>36</v>
      </c>
      <c r="B15" s="38" t="s">
        <v>561</v>
      </c>
      <c r="C15" s="38" t="s">
        <v>1531</v>
      </c>
      <c r="D15" s="16" t="s">
        <v>18</v>
      </c>
      <c r="E15" s="41" t="s">
        <v>19</v>
      </c>
      <c r="F15" s="38" t="s">
        <v>2231</v>
      </c>
      <c r="G15" s="38">
        <v>3</v>
      </c>
      <c r="H15" s="38">
        <v>12</v>
      </c>
      <c r="I15" s="11"/>
      <c r="J15" s="37">
        <f t="shared" si="0"/>
        <v>0</v>
      </c>
      <c r="K15" s="11"/>
      <c r="L15" s="12"/>
      <c r="M15" s="11"/>
      <c r="N15" s="14"/>
      <c r="O15" s="14"/>
    </row>
    <row r="16" spans="1:16" s="13" customFormat="1" ht="30">
      <c r="A16" s="15" t="s">
        <v>38</v>
      </c>
      <c r="B16" s="38" t="s">
        <v>685</v>
      </c>
      <c r="C16" s="38" t="s">
        <v>1657</v>
      </c>
      <c r="D16" s="16" t="s">
        <v>18</v>
      </c>
      <c r="E16" s="54" t="s">
        <v>2415</v>
      </c>
      <c r="F16" s="38"/>
      <c r="G16" s="38">
        <v>1</v>
      </c>
      <c r="H16" s="38">
        <v>3</v>
      </c>
      <c r="I16" s="11"/>
      <c r="J16" s="37">
        <f t="shared" si="0"/>
        <v>0</v>
      </c>
      <c r="K16" s="11"/>
      <c r="L16" s="12"/>
      <c r="M16" s="11"/>
      <c r="N16" s="14"/>
      <c r="O16" s="14"/>
    </row>
    <row r="17" spans="1:15" s="13" customFormat="1" ht="30">
      <c r="A17" s="15" t="s">
        <v>35</v>
      </c>
      <c r="B17" s="38" t="s">
        <v>684</v>
      </c>
      <c r="C17" s="38" t="s">
        <v>1656</v>
      </c>
      <c r="D17" s="16" t="s">
        <v>18</v>
      </c>
      <c r="E17" s="54" t="s">
        <v>2414</v>
      </c>
      <c r="F17" s="38"/>
      <c r="G17" s="38">
        <v>1</v>
      </c>
      <c r="H17" s="38">
        <v>6</v>
      </c>
      <c r="I17" s="11"/>
      <c r="J17" s="37">
        <f t="shared" si="0"/>
        <v>0</v>
      </c>
      <c r="K17" s="11"/>
      <c r="L17" s="12"/>
      <c r="M17" s="11"/>
      <c r="N17" s="14"/>
      <c r="O17" s="14"/>
    </row>
    <row r="18" spans="1:15" s="13" customFormat="1" ht="15">
      <c r="A18" s="15" t="s">
        <v>39</v>
      </c>
      <c r="B18" s="38" t="s">
        <v>988</v>
      </c>
      <c r="C18" s="38" t="s">
        <v>1966</v>
      </c>
      <c r="D18" s="16" t="s">
        <v>18</v>
      </c>
      <c r="E18" s="41"/>
      <c r="F18" s="44"/>
      <c r="G18" s="38">
        <v>2</v>
      </c>
      <c r="H18" s="38">
        <v>9</v>
      </c>
      <c r="I18" s="33"/>
      <c r="J18" s="37">
        <f t="shared" si="0"/>
        <v>0</v>
      </c>
      <c r="K18" s="33"/>
      <c r="L18" s="33"/>
      <c r="M18" s="34"/>
      <c r="N18" s="14"/>
      <c r="O18" s="14"/>
    </row>
    <row r="19" spans="1:15" s="13" customFormat="1" ht="15">
      <c r="A19" s="15" t="s">
        <v>40</v>
      </c>
      <c r="B19" s="38" t="s">
        <v>985</v>
      </c>
      <c r="C19" s="38" t="s">
        <v>1963</v>
      </c>
      <c r="D19" s="16" t="s">
        <v>18</v>
      </c>
      <c r="E19" s="41"/>
      <c r="F19" s="44"/>
      <c r="G19" s="38">
        <v>1</v>
      </c>
      <c r="H19" s="38">
        <v>2</v>
      </c>
      <c r="I19" s="33"/>
      <c r="J19" s="37">
        <f t="shared" si="0"/>
        <v>0</v>
      </c>
      <c r="K19" s="33"/>
      <c r="L19" s="33"/>
      <c r="M19" s="34"/>
      <c r="N19" s="14"/>
      <c r="O19" s="14"/>
    </row>
    <row r="20" spans="1:15" s="13" customFormat="1" ht="15">
      <c r="A20" s="15" t="s">
        <v>41</v>
      </c>
      <c r="B20" s="38" t="s">
        <v>987</v>
      </c>
      <c r="C20" s="38" t="s">
        <v>1965</v>
      </c>
      <c r="D20" s="16" t="s">
        <v>18</v>
      </c>
      <c r="E20" s="41"/>
      <c r="F20" s="44"/>
      <c r="G20" s="38">
        <v>1</v>
      </c>
      <c r="H20" s="38">
        <v>2</v>
      </c>
      <c r="I20" s="33"/>
      <c r="J20" s="37">
        <f t="shared" si="0"/>
        <v>0</v>
      </c>
      <c r="K20" s="33"/>
      <c r="L20" s="33"/>
      <c r="M20" s="34"/>
      <c r="N20" s="14"/>
      <c r="O20" s="14"/>
    </row>
    <row r="21" spans="1:15" s="13" customFormat="1" ht="42.75" customHeight="1">
      <c r="A21" s="15" t="s">
        <v>12</v>
      </c>
      <c r="B21" s="38" t="s">
        <v>1008</v>
      </c>
      <c r="C21" s="38" t="s">
        <v>1986</v>
      </c>
      <c r="D21" s="16" t="s">
        <v>18</v>
      </c>
      <c r="E21" s="46"/>
      <c r="F21" s="47"/>
      <c r="G21" s="38">
        <v>5</v>
      </c>
      <c r="H21" s="38">
        <v>19</v>
      </c>
      <c r="I21" s="33"/>
      <c r="J21" s="37">
        <f t="shared" si="0"/>
        <v>0</v>
      </c>
      <c r="K21" s="33"/>
      <c r="L21" s="33"/>
      <c r="M21" s="34"/>
      <c r="N21" s="14"/>
      <c r="O21" s="14"/>
    </row>
    <row r="22" spans="1:15" s="13" customFormat="1" ht="42.75" customHeight="1">
      <c r="A22" s="15" t="s">
        <v>13</v>
      </c>
      <c r="B22" s="38" t="s">
        <v>1007</v>
      </c>
      <c r="C22" s="38" t="s">
        <v>1985</v>
      </c>
      <c r="D22" s="16" t="s">
        <v>18</v>
      </c>
      <c r="E22" s="46"/>
      <c r="F22" s="47"/>
      <c r="G22" s="38">
        <v>5</v>
      </c>
      <c r="H22" s="38">
        <v>10</v>
      </c>
      <c r="I22" s="33"/>
      <c r="J22" s="37">
        <f t="shared" si="0"/>
        <v>0</v>
      </c>
      <c r="K22" s="33"/>
      <c r="L22" s="33"/>
      <c r="M22" s="34"/>
      <c r="N22" s="14"/>
      <c r="O22" s="14"/>
    </row>
    <row r="23" spans="1:15" s="13" customFormat="1" ht="15">
      <c r="A23" s="15" t="s">
        <v>42</v>
      </c>
      <c r="B23" s="38" t="s">
        <v>990</v>
      </c>
      <c r="C23" s="38" t="s">
        <v>1968</v>
      </c>
      <c r="D23" s="16" t="s">
        <v>18</v>
      </c>
      <c r="E23" s="41"/>
      <c r="F23" s="44"/>
      <c r="G23" s="38">
        <v>1</v>
      </c>
      <c r="H23" s="38">
        <v>4</v>
      </c>
      <c r="I23" s="33"/>
      <c r="J23" s="37">
        <f t="shared" si="0"/>
        <v>0</v>
      </c>
      <c r="K23" s="33"/>
      <c r="L23" s="33"/>
      <c r="M23" s="34"/>
      <c r="N23" s="14"/>
      <c r="O23" s="14"/>
    </row>
    <row r="24" spans="1:15" s="13" customFormat="1" ht="15">
      <c r="A24" s="15" t="s">
        <v>43</v>
      </c>
      <c r="B24" s="38" t="s">
        <v>998</v>
      </c>
      <c r="C24" s="38" t="s">
        <v>1976</v>
      </c>
      <c r="D24" s="16" t="s">
        <v>18</v>
      </c>
      <c r="E24" s="41"/>
      <c r="F24" s="44"/>
      <c r="G24" s="38">
        <v>1</v>
      </c>
      <c r="H24" s="38">
        <v>3</v>
      </c>
      <c r="I24" s="33"/>
      <c r="J24" s="37">
        <f t="shared" si="0"/>
        <v>0</v>
      </c>
      <c r="K24" s="33"/>
      <c r="L24" s="33"/>
      <c r="M24" s="34"/>
      <c r="N24" s="14"/>
      <c r="O24" s="14"/>
    </row>
    <row r="25" spans="1:15" s="13" customFormat="1" ht="42.75" customHeight="1">
      <c r="A25" s="15" t="s">
        <v>44</v>
      </c>
      <c r="B25" s="38" t="s">
        <v>1015</v>
      </c>
      <c r="C25" s="38" t="s">
        <v>1993</v>
      </c>
      <c r="D25" s="16" t="s">
        <v>18</v>
      </c>
      <c r="E25" s="46"/>
      <c r="F25" s="47"/>
      <c r="G25" s="38">
        <v>1</v>
      </c>
      <c r="H25" s="38">
        <v>3</v>
      </c>
      <c r="I25" s="33"/>
      <c r="J25" s="37">
        <f t="shared" si="0"/>
        <v>0</v>
      </c>
      <c r="K25" s="33"/>
      <c r="L25" s="33"/>
      <c r="M25" s="34"/>
      <c r="N25" s="14"/>
      <c r="O25" s="14"/>
    </row>
    <row r="26" spans="1:15" s="13" customFormat="1" ht="42.75" customHeight="1">
      <c r="A26" s="15" t="s">
        <v>45</v>
      </c>
      <c r="B26" s="38" t="s">
        <v>1002</v>
      </c>
      <c r="C26" s="38" t="s">
        <v>1980</v>
      </c>
      <c r="D26" s="16" t="s">
        <v>18</v>
      </c>
      <c r="E26" s="46"/>
      <c r="F26" s="47"/>
      <c r="G26" s="38">
        <v>1</v>
      </c>
      <c r="H26" s="38">
        <v>6</v>
      </c>
      <c r="I26" s="33"/>
      <c r="J26" s="37">
        <f t="shared" si="0"/>
        <v>0</v>
      </c>
      <c r="K26" s="33"/>
      <c r="L26" s="33"/>
      <c r="M26" s="34"/>
      <c r="N26" s="14"/>
      <c r="O26" s="14"/>
    </row>
    <row r="27" spans="1:15" s="13" customFormat="1" ht="15">
      <c r="A27" s="15" t="s">
        <v>46</v>
      </c>
      <c r="B27" s="38" t="s">
        <v>989</v>
      </c>
      <c r="C27" s="38" t="s">
        <v>1967</v>
      </c>
      <c r="D27" s="16" t="s">
        <v>18</v>
      </c>
      <c r="E27" s="41"/>
      <c r="F27" s="44"/>
      <c r="G27" s="38">
        <v>1</v>
      </c>
      <c r="H27" s="38">
        <v>3</v>
      </c>
      <c r="I27" s="33"/>
      <c r="J27" s="37">
        <f t="shared" si="0"/>
        <v>0</v>
      </c>
      <c r="K27" s="33"/>
      <c r="L27" s="33"/>
      <c r="M27" s="34"/>
      <c r="N27" s="14"/>
      <c r="O27" s="14"/>
    </row>
    <row r="28" spans="1:15" s="13" customFormat="1" ht="15">
      <c r="A28" s="15" t="s">
        <v>47</v>
      </c>
      <c r="B28" s="38" t="s">
        <v>986</v>
      </c>
      <c r="C28" s="38" t="s">
        <v>1964</v>
      </c>
      <c r="D28" s="16" t="s">
        <v>18</v>
      </c>
      <c r="E28" s="41"/>
      <c r="F28" s="44"/>
      <c r="G28" s="38">
        <v>1</v>
      </c>
      <c r="H28" s="38">
        <v>4</v>
      </c>
      <c r="I28" s="33"/>
      <c r="J28" s="37">
        <f t="shared" si="0"/>
        <v>0</v>
      </c>
      <c r="K28" s="33"/>
      <c r="L28" s="33"/>
      <c r="M28" s="34"/>
      <c r="N28" s="14"/>
      <c r="O28" s="14"/>
    </row>
    <row r="29" spans="1:15" s="13" customFormat="1" ht="42.75" customHeight="1">
      <c r="A29" s="15" t="s">
        <v>48</v>
      </c>
      <c r="B29" s="38" t="s">
        <v>1010</v>
      </c>
      <c r="C29" s="38" t="s">
        <v>1988</v>
      </c>
      <c r="D29" s="16" t="s">
        <v>18</v>
      </c>
      <c r="E29" s="46"/>
      <c r="F29" s="47"/>
      <c r="G29" s="38">
        <v>15</v>
      </c>
      <c r="H29" s="38">
        <v>83</v>
      </c>
      <c r="I29" s="33"/>
      <c r="J29" s="37">
        <f t="shared" si="0"/>
        <v>0</v>
      </c>
      <c r="K29" s="33"/>
      <c r="L29" s="33"/>
      <c r="M29" s="34"/>
      <c r="N29" s="14"/>
      <c r="O29" s="14"/>
    </row>
    <row r="30" spans="1:15" s="13" customFormat="1" ht="15" customHeight="1">
      <c r="A30" s="15" t="s">
        <v>49</v>
      </c>
      <c r="B30" s="38" t="s">
        <v>1011</v>
      </c>
      <c r="C30" s="38" t="s">
        <v>1989</v>
      </c>
      <c r="D30" s="16" t="s">
        <v>18</v>
      </c>
      <c r="E30" s="46"/>
      <c r="F30" s="47"/>
      <c r="G30" s="38">
        <v>10</v>
      </c>
      <c r="H30" s="38">
        <v>29</v>
      </c>
      <c r="I30" s="33"/>
      <c r="J30" s="37">
        <f t="shared" si="0"/>
        <v>0</v>
      </c>
      <c r="K30" s="33"/>
      <c r="L30" s="33"/>
      <c r="M30" s="34"/>
      <c r="N30" s="14"/>
      <c r="O30" s="14"/>
    </row>
    <row r="31" spans="1:15" s="13" customFormat="1" ht="15" customHeight="1">
      <c r="A31" s="15" t="s">
        <v>50</v>
      </c>
      <c r="B31" s="38" t="s">
        <v>1012</v>
      </c>
      <c r="C31" s="38" t="s">
        <v>1990</v>
      </c>
      <c r="D31" s="16" t="s">
        <v>18</v>
      </c>
      <c r="E31" s="46"/>
      <c r="F31" s="47"/>
      <c r="G31" s="38">
        <v>10</v>
      </c>
      <c r="H31" s="38">
        <v>36</v>
      </c>
      <c r="I31" s="33"/>
      <c r="J31" s="37">
        <f t="shared" si="0"/>
        <v>0</v>
      </c>
      <c r="K31" s="33"/>
      <c r="L31" s="33"/>
      <c r="M31" s="34"/>
      <c r="N31" s="14"/>
      <c r="O31" s="14"/>
    </row>
    <row r="32" spans="1:15" s="13" customFormat="1" ht="15" customHeight="1">
      <c r="A32" s="15" t="s">
        <v>51</v>
      </c>
      <c r="B32" s="38" t="s">
        <v>1014</v>
      </c>
      <c r="C32" s="38" t="s">
        <v>1992</v>
      </c>
      <c r="D32" s="16" t="s">
        <v>18</v>
      </c>
      <c r="E32" s="46"/>
      <c r="F32" s="47"/>
      <c r="G32" s="38">
        <v>10</v>
      </c>
      <c r="H32" s="38">
        <v>28</v>
      </c>
      <c r="I32" s="33"/>
      <c r="J32" s="37">
        <f t="shared" si="0"/>
        <v>0</v>
      </c>
      <c r="K32" s="33"/>
      <c r="L32" s="33"/>
      <c r="M32" s="34"/>
      <c r="N32" s="14"/>
      <c r="O32" s="14"/>
    </row>
    <row r="33" spans="1:15" s="13" customFormat="1" ht="15" customHeight="1">
      <c r="A33" s="15" t="s">
        <v>52</v>
      </c>
      <c r="B33" s="38" t="s">
        <v>1016</v>
      </c>
      <c r="C33" s="38" t="s">
        <v>1994</v>
      </c>
      <c r="D33" s="16" t="s">
        <v>18</v>
      </c>
      <c r="E33" s="46"/>
      <c r="F33" s="47"/>
      <c r="G33" s="38">
        <v>20</v>
      </c>
      <c r="H33" s="38">
        <v>107</v>
      </c>
      <c r="I33" s="33"/>
      <c r="J33" s="37">
        <f t="shared" si="0"/>
        <v>0</v>
      </c>
      <c r="K33" s="33"/>
      <c r="L33" s="33"/>
      <c r="M33" s="34"/>
      <c r="N33" s="14"/>
      <c r="O33" s="14"/>
    </row>
    <row r="34" spans="1:15" s="13" customFormat="1" ht="15" customHeight="1">
      <c r="A34" s="15" t="s">
        <v>53</v>
      </c>
      <c r="B34" s="38" t="s">
        <v>1013</v>
      </c>
      <c r="C34" s="38" t="s">
        <v>1991</v>
      </c>
      <c r="D34" s="16" t="s">
        <v>18</v>
      </c>
      <c r="E34" s="46"/>
      <c r="F34" s="47"/>
      <c r="G34" s="38">
        <v>5</v>
      </c>
      <c r="H34" s="38">
        <v>13</v>
      </c>
      <c r="I34" s="33"/>
      <c r="J34" s="37">
        <f t="shared" si="0"/>
        <v>0</v>
      </c>
      <c r="K34" s="33"/>
      <c r="L34" s="33"/>
      <c r="M34" s="34"/>
      <c r="N34" s="14"/>
      <c r="O34" s="14"/>
    </row>
    <row r="35" spans="1:15" s="13" customFormat="1" ht="15" customHeight="1">
      <c r="A35" s="15" t="s">
        <v>54</v>
      </c>
      <c r="B35" s="38" t="s">
        <v>1003</v>
      </c>
      <c r="C35" s="38" t="s">
        <v>1981</v>
      </c>
      <c r="D35" s="16" t="s">
        <v>18</v>
      </c>
      <c r="E35" s="46"/>
      <c r="F35" s="47"/>
      <c r="G35" s="38">
        <v>10</v>
      </c>
      <c r="H35" s="38">
        <v>44</v>
      </c>
      <c r="I35" s="33"/>
      <c r="J35" s="37">
        <f t="shared" si="0"/>
        <v>0</v>
      </c>
      <c r="K35" s="33"/>
      <c r="L35" s="33"/>
      <c r="M35" s="34"/>
      <c r="N35" s="14"/>
      <c r="O35" s="14"/>
    </row>
    <row r="36" spans="1:15" s="13" customFormat="1" ht="15" customHeight="1">
      <c r="A36" s="15" t="s">
        <v>55</v>
      </c>
      <c r="B36" s="38" t="s">
        <v>1004</v>
      </c>
      <c r="C36" s="38" t="s">
        <v>1982</v>
      </c>
      <c r="D36" s="16" t="s">
        <v>18</v>
      </c>
      <c r="E36" s="46"/>
      <c r="F36" s="47"/>
      <c r="G36" s="38">
        <v>10</v>
      </c>
      <c r="H36" s="38">
        <v>39</v>
      </c>
      <c r="I36" s="33"/>
      <c r="J36" s="37">
        <f t="shared" si="0"/>
        <v>0</v>
      </c>
      <c r="K36" s="33"/>
      <c r="L36" s="33"/>
      <c r="M36" s="34"/>
      <c r="N36" s="14"/>
      <c r="O36" s="14"/>
    </row>
    <row r="37" spans="1:15" s="13" customFormat="1" ht="45" customHeight="1">
      <c r="A37" s="15" t="s">
        <v>56</v>
      </c>
      <c r="B37" s="38" t="s">
        <v>1005</v>
      </c>
      <c r="C37" s="38" t="s">
        <v>1983</v>
      </c>
      <c r="D37" s="16" t="s">
        <v>18</v>
      </c>
      <c r="E37" s="46"/>
      <c r="F37" s="47"/>
      <c r="G37" s="38">
        <v>10</v>
      </c>
      <c r="H37" s="38">
        <v>48</v>
      </c>
      <c r="I37" s="33"/>
      <c r="J37" s="37">
        <f t="shared" si="0"/>
        <v>0</v>
      </c>
      <c r="K37" s="33"/>
      <c r="L37" s="33"/>
      <c r="M37" s="34"/>
      <c r="N37" s="14"/>
      <c r="O37" s="14"/>
    </row>
    <row r="38" spans="1:15" s="13" customFormat="1" ht="15" customHeight="1">
      <c r="A38" s="15" t="s">
        <v>57</v>
      </c>
      <c r="B38" s="38" t="s">
        <v>1006</v>
      </c>
      <c r="C38" s="38" t="s">
        <v>1984</v>
      </c>
      <c r="D38" s="16" t="s">
        <v>18</v>
      </c>
      <c r="E38" s="46"/>
      <c r="F38" s="47"/>
      <c r="G38" s="38">
        <v>5</v>
      </c>
      <c r="H38" s="38">
        <v>10</v>
      </c>
      <c r="I38" s="33"/>
      <c r="J38" s="37">
        <f t="shared" si="0"/>
        <v>0</v>
      </c>
      <c r="K38" s="33"/>
      <c r="L38" s="33"/>
      <c r="M38" s="34"/>
      <c r="N38" s="14"/>
      <c r="O38" s="14"/>
    </row>
    <row r="39" spans="1:15" s="13" customFormat="1" ht="30" customHeight="1">
      <c r="A39" s="15" t="s">
        <v>58</v>
      </c>
      <c r="B39" s="38" t="s">
        <v>1009</v>
      </c>
      <c r="C39" s="38" t="s">
        <v>1987</v>
      </c>
      <c r="D39" s="16" t="s">
        <v>18</v>
      </c>
      <c r="E39" s="46"/>
      <c r="F39" s="47"/>
      <c r="G39" s="38">
        <v>2</v>
      </c>
      <c r="H39" s="38">
        <v>8</v>
      </c>
      <c r="I39" s="33"/>
      <c r="J39" s="37">
        <f t="shared" si="0"/>
        <v>0</v>
      </c>
      <c r="K39" s="33"/>
      <c r="L39" s="33"/>
      <c r="M39" s="34"/>
      <c r="N39" s="14"/>
      <c r="O39" s="14"/>
    </row>
    <row r="40" spans="1:15" s="13" customFormat="1" ht="15">
      <c r="A40" s="15" t="s">
        <v>59</v>
      </c>
      <c r="B40" s="38" t="s">
        <v>991</v>
      </c>
      <c r="C40" s="38" t="s">
        <v>1969</v>
      </c>
      <c r="D40" s="16" t="s">
        <v>18</v>
      </c>
      <c r="E40" s="41"/>
      <c r="F40" s="44"/>
      <c r="G40" s="38">
        <v>1</v>
      </c>
      <c r="H40" s="38">
        <v>2</v>
      </c>
      <c r="I40" s="35"/>
      <c r="J40" s="37">
        <f t="shared" si="0"/>
        <v>0</v>
      </c>
      <c r="K40" s="33"/>
      <c r="L40" s="33"/>
      <c r="M40" s="34"/>
      <c r="N40" s="14"/>
      <c r="O40" s="14"/>
    </row>
    <row r="41" spans="1:15" s="13" customFormat="1" ht="15" customHeight="1">
      <c r="A41" s="15" t="s">
        <v>60</v>
      </c>
      <c r="B41" s="38" t="s">
        <v>1035</v>
      </c>
      <c r="C41" s="38" t="s">
        <v>2013</v>
      </c>
      <c r="D41" s="16" t="s">
        <v>18</v>
      </c>
      <c r="E41" s="46"/>
      <c r="F41" s="47"/>
      <c r="G41" s="38">
        <v>10</v>
      </c>
      <c r="H41" s="38">
        <v>97</v>
      </c>
      <c r="I41" s="33"/>
      <c r="J41" s="37">
        <f t="shared" si="0"/>
        <v>0</v>
      </c>
      <c r="K41" s="33"/>
      <c r="L41" s="33"/>
      <c r="M41" s="34"/>
      <c r="N41" s="14"/>
      <c r="O41" s="14"/>
    </row>
    <row r="42" spans="1:15" s="13" customFormat="1" ht="15">
      <c r="A42" s="15" t="s">
        <v>61</v>
      </c>
      <c r="B42" s="38" t="s">
        <v>878</v>
      </c>
      <c r="C42" s="38" t="s">
        <v>1854</v>
      </c>
      <c r="D42" s="16" t="s">
        <v>18</v>
      </c>
      <c r="E42" s="41"/>
      <c r="F42" s="44"/>
      <c r="G42" s="38">
        <v>5</v>
      </c>
      <c r="H42" s="38">
        <v>14</v>
      </c>
      <c r="I42" s="11"/>
      <c r="J42" s="37">
        <f t="shared" si="0"/>
        <v>0</v>
      </c>
      <c r="K42" s="11"/>
      <c r="L42" s="12"/>
      <c r="M42" s="11"/>
      <c r="N42" s="14"/>
      <c r="O42" s="14"/>
    </row>
    <row r="43" spans="1:15" s="13" customFormat="1" ht="15">
      <c r="A43" s="15" t="s">
        <v>62</v>
      </c>
      <c r="B43" s="38" t="s">
        <v>877</v>
      </c>
      <c r="C43" s="38" t="s">
        <v>1853</v>
      </c>
      <c r="D43" s="16" t="s">
        <v>18</v>
      </c>
      <c r="E43" s="41"/>
      <c r="F43" s="44"/>
      <c r="G43" s="38">
        <v>10</v>
      </c>
      <c r="H43" s="38">
        <v>191</v>
      </c>
      <c r="I43" s="11"/>
      <c r="J43" s="37">
        <f t="shared" si="0"/>
        <v>0</v>
      </c>
      <c r="K43" s="11"/>
      <c r="L43" s="12"/>
      <c r="M43" s="11"/>
      <c r="N43" s="14"/>
      <c r="O43" s="14"/>
    </row>
    <row r="44" spans="1:15" s="13" customFormat="1" ht="15" customHeight="1">
      <c r="A44" s="15" t="s">
        <v>63</v>
      </c>
      <c r="B44" s="38" t="s">
        <v>875</v>
      </c>
      <c r="C44" s="38" t="s">
        <v>1851</v>
      </c>
      <c r="D44" s="16" t="s">
        <v>18</v>
      </c>
      <c r="E44" s="46"/>
      <c r="F44" s="47"/>
      <c r="G44" s="38">
        <v>10</v>
      </c>
      <c r="H44" s="38">
        <v>168</v>
      </c>
      <c r="I44" s="11"/>
      <c r="J44" s="37">
        <f t="shared" si="0"/>
        <v>0</v>
      </c>
      <c r="K44" s="11"/>
      <c r="L44" s="12"/>
      <c r="M44" s="11"/>
      <c r="N44" s="14"/>
      <c r="O44" s="14"/>
    </row>
    <row r="45" spans="1:15" s="13" customFormat="1" ht="15">
      <c r="A45" s="15" t="s">
        <v>64</v>
      </c>
      <c r="B45" s="38" t="s">
        <v>874</v>
      </c>
      <c r="C45" s="38" t="s">
        <v>1850</v>
      </c>
      <c r="D45" s="16" t="s">
        <v>18</v>
      </c>
      <c r="E45" s="41"/>
      <c r="F45" s="44"/>
      <c r="G45" s="38">
        <v>10</v>
      </c>
      <c r="H45" s="38">
        <v>39</v>
      </c>
      <c r="I45" s="11"/>
      <c r="J45" s="37">
        <f t="shared" si="0"/>
        <v>0</v>
      </c>
      <c r="K45" s="11"/>
      <c r="L45" s="12"/>
      <c r="M45" s="11"/>
      <c r="N45" s="14"/>
      <c r="O45" s="14"/>
    </row>
    <row r="46" spans="1:15" s="13" customFormat="1" ht="15" customHeight="1">
      <c r="A46" s="15" t="s">
        <v>65</v>
      </c>
      <c r="B46" s="38" t="s">
        <v>872</v>
      </c>
      <c r="C46" s="38" t="s">
        <v>1848</v>
      </c>
      <c r="D46" s="16" t="s">
        <v>18</v>
      </c>
      <c r="E46" s="46"/>
      <c r="F46" s="47"/>
      <c r="G46" s="38">
        <v>2</v>
      </c>
      <c r="H46" s="38">
        <v>9</v>
      </c>
      <c r="I46" s="11"/>
      <c r="J46" s="37">
        <f t="shared" si="0"/>
        <v>0</v>
      </c>
      <c r="K46" s="11"/>
      <c r="L46" s="12"/>
      <c r="M46" s="11"/>
      <c r="N46" s="14"/>
      <c r="O46" s="14"/>
    </row>
    <row r="47" spans="1:15" s="13" customFormat="1" ht="60" customHeight="1">
      <c r="A47" s="15" t="s">
        <v>66</v>
      </c>
      <c r="B47" s="38" t="s">
        <v>1033</v>
      </c>
      <c r="C47" s="38" t="s">
        <v>2011</v>
      </c>
      <c r="D47" s="16" t="s">
        <v>18</v>
      </c>
      <c r="E47" s="46"/>
      <c r="F47" s="47"/>
      <c r="G47" s="38">
        <v>10</v>
      </c>
      <c r="H47" s="38">
        <v>59</v>
      </c>
      <c r="I47" s="33"/>
      <c r="J47" s="37">
        <f t="shared" si="0"/>
        <v>0</v>
      </c>
      <c r="K47" s="33"/>
      <c r="L47" s="33"/>
      <c r="M47" s="34"/>
      <c r="N47" s="14"/>
      <c r="O47" s="14"/>
    </row>
    <row r="48" spans="1:15" s="13" customFormat="1" ht="15" customHeight="1">
      <c r="A48" s="15" t="s">
        <v>67</v>
      </c>
      <c r="B48" s="38" t="s">
        <v>1038</v>
      </c>
      <c r="C48" s="38" t="s">
        <v>2016</v>
      </c>
      <c r="D48" s="16" t="s">
        <v>18</v>
      </c>
      <c r="E48" s="46"/>
      <c r="F48" s="47"/>
      <c r="G48" s="38">
        <v>10</v>
      </c>
      <c r="H48" s="38">
        <v>69</v>
      </c>
      <c r="I48" s="33"/>
      <c r="J48" s="37">
        <f t="shared" si="0"/>
        <v>0</v>
      </c>
      <c r="K48" s="33"/>
      <c r="L48" s="33"/>
      <c r="M48" s="34"/>
      <c r="N48" s="14"/>
      <c r="O48" s="14"/>
    </row>
    <row r="49" spans="1:15" s="13" customFormat="1" ht="15" customHeight="1">
      <c r="A49" s="15" t="s">
        <v>68</v>
      </c>
      <c r="B49" s="38" t="s">
        <v>1036</v>
      </c>
      <c r="C49" s="38" t="s">
        <v>2014</v>
      </c>
      <c r="D49" s="16" t="s">
        <v>18</v>
      </c>
      <c r="E49" s="46"/>
      <c r="F49" s="47"/>
      <c r="G49" s="38">
        <v>10</v>
      </c>
      <c r="H49" s="38">
        <v>465</v>
      </c>
      <c r="I49" s="33"/>
      <c r="J49" s="37">
        <f t="shared" si="0"/>
        <v>0</v>
      </c>
      <c r="K49" s="33"/>
      <c r="L49" s="33"/>
      <c r="M49" s="34"/>
      <c r="N49" s="14"/>
      <c r="O49" s="14"/>
    </row>
    <row r="50" spans="1:15" s="13" customFormat="1" ht="15">
      <c r="A50" s="15" t="s">
        <v>69</v>
      </c>
      <c r="B50" s="38" t="s">
        <v>876</v>
      </c>
      <c r="C50" s="38" t="s">
        <v>1852</v>
      </c>
      <c r="D50" s="16" t="s">
        <v>18</v>
      </c>
      <c r="E50" s="41"/>
      <c r="F50" s="44"/>
      <c r="G50" s="38">
        <v>2</v>
      </c>
      <c r="H50" s="38">
        <v>7</v>
      </c>
      <c r="I50" s="11"/>
      <c r="J50" s="37">
        <f t="shared" si="0"/>
        <v>0</v>
      </c>
      <c r="K50" s="11"/>
      <c r="L50" s="12"/>
      <c r="M50" s="11"/>
      <c r="N50" s="14"/>
      <c r="O50" s="14"/>
    </row>
    <row r="51" spans="1:15" s="13" customFormat="1" ht="15" customHeight="1">
      <c r="A51" s="15" t="s">
        <v>70</v>
      </c>
      <c r="B51" s="38" t="s">
        <v>1039</v>
      </c>
      <c r="C51" s="38" t="s">
        <v>2017</v>
      </c>
      <c r="D51" s="16" t="s">
        <v>18</v>
      </c>
      <c r="E51" s="46"/>
      <c r="F51" s="47"/>
      <c r="G51" s="38">
        <v>10</v>
      </c>
      <c r="H51" s="38">
        <v>36</v>
      </c>
      <c r="I51" s="33"/>
      <c r="J51" s="37">
        <f t="shared" si="0"/>
        <v>0</v>
      </c>
      <c r="K51" s="33"/>
      <c r="L51" s="33"/>
      <c r="M51" s="34"/>
      <c r="N51" s="14"/>
      <c r="O51" s="14"/>
    </row>
    <row r="52" spans="1:15" s="13" customFormat="1" ht="15" customHeight="1">
      <c r="A52" s="15" t="s">
        <v>71</v>
      </c>
      <c r="B52" s="38" t="s">
        <v>1037</v>
      </c>
      <c r="C52" s="38" t="s">
        <v>2015</v>
      </c>
      <c r="D52" s="16" t="s">
        <v>18</v>
      </c>
      <c r="E52" s="46"/>
      <c r="F52" s="65"/>
      <c r="G52" s="38">
        <v>10</v>
      </c>
      <c r="H52" s="38">
        <v>673</v>
      </c>
      <c r="I52" s="33"/>
      <c r="J52" s="37">
        <f t="shared" si="0"/>
        <v>0</v>
      </c>
      <c r="K52" s="33"/>
      <c r="L52" s="33"/>
      <c r="M52" s="34"/>
      <c r="N52" s="14"/>
      <c r="O52" s="14"/>
    </row>
    <row r="53" spans="1:15" s="13" customFormat="1" ht="15" customHeight="1">
      <c r="A53" s="15" t="s">
        <v>72</v>
      </c>
      <c r="B53" s="38" t="s">
        <v>1034</v>
      </c>
      <c r="C53" s="38" t="s">
        <v>2012</v>
      </c>
      <c r="D53" s="16" t="s">
        <v>18</v>
      </c>
      <c r="E53" s="46"/>
      <c r="F53" s="65"/>
      <c r="G53" s="38">
        <v>10</v>
      </c>
      <c r="H53" s="38">
        <v>129</v>
      </c>
      <c r="I53" s="33"/>
      <c r="J53" s="37">
        <f t="shared" si="0"/>
        <v>0</v>
      </c>
      <c r="K53" s="33"/>
      <c r="L53" s="33"/>
      <c r="M53" s="34"/>
      <c r="N53" s="14"/>
      <c r="O53" s="14"/>
    </row>
    <row r="54" spans="1:15" s="13" customFormat="1" ht="53.25" customHeight="1">
      <c r="A54" s="15" t="s">
        <v>73</v>
      </c>
      <c r="B54" s="38" t="s">
        <v>1136</v>
      </c>
      <c r="C54" s="38" t="s">
        <v>2115</v>
      </c>
      <c r="D54" s="16" t="s">
        <v>18</v>
      </c>
      <c r="E54" s="46"/>
      <c r="F54" s="43" t="s">
        <v>2606</v>
      </c>
      <c r="G54" s="38">
        <v>20</v>
      </c>
      <c r="H54" s="38">
        <v>146</v>
      </c>
      <c r="I54" s="33"/>
      <c r="J54" s="37">
        <f t="shared" si="0"/>
        <v>0</v>
      </c>
      <c r="K54" s="33"/>
      <c r="L54" s="33"/>
      <c r="M54" s="34"/>
      <c r="N54" s="14"/>
      <c r="O54" s="14"/>
    </row>
    <row r="55" spans="1:15" s="13" customFormat="1" ht="46.5" customHeight="1">
      <c r="A55" s="15" t="s">
        <v>74</v>
      </c>
      <c r="B55" s="38" t="s">
        <v>1135</v>
      </c>
      <c r="C55" s="38" t="s">
        <v>2114</v>
      </c>
      <c r="D55" s="16" t="s">
        <v>18</v>
      </c>
      <c r="E55" s="46"/>
      <c r="F55" s="43" t="s">
        <v>2605</v>
      </c>
      <c r="G55" s="38">
        <v>10</v>
      </c>
      <c r="H55" s="38">
        <v>41</v>
      </c>
      <c r="I55" s="33"/>
      <c r="J55" s="37">
        <f t="shared" si="0"/>
        <v>0</v>
      </c>
      <c r="K55" s="33"/>
      <c r="L55" s="33"/>
      <c r="M55" s="34"/>
      <c r="N55" s="14"/>
      <c r="O55" s="14"/>
    </row>
    <row r="56" spans="1:15" s="13" customFormat="1" ht="15">
      <c r="A56" s="15" t="s">
        <v>75</v>
      </c>
      <c r="B56" s="38" t="s">
        <v>635</v>
      </c>
      <c r="C56" s="38" t="s">
        <v>1606</v>
      </c>
      <c r="D56" s="16" t="s">
        <v>18</v>
      </c>
      <c r="E56" s="41" t="s">
        <v>2211</v>
      </c>
      <c r="F56" s="43" t="s">
        <v>2249</v>
      </c>
      <c r="G56" s="38">
        <v>5</v>
      </c>
      <c r="H56" s="38">
        <v>32</v>
      </c>
      <c r="I56" s="11"/>
      <c r="J56" s="37">
        <f t="shared" si="0"/>
        <v>0</v>
      </c>
      <c r="K56" s="11"/>
      <c r="L56" s="12"/>
      <c r="M56" s="11"/>
      <c r="N56" s="14"/>
      <c r="O56" s="14"/>
    </row>
    <row r="57" spans="1:15" s="13" customFormat="1" ht="15">
      <c r="A57" s="15" t="s">
        <v>76</v>
      </c>
      <c r="B57" s="38" t="s">
        <v>857</v>
      </c>
      <c r="C57" s="38" t="s">
        <v>1833</v>
      </c>
      <c r="D57" s="16" t="s">
        <v>18</v>
      </c>
      <c r="E57" s="41" t="s">
        <v>2211</v>
      </c>
      <c r="F57" s="43" t="s">
        <v>2328</v>
      </c>
      <c r="G57" s="38">
        <v>10</v>
      </c>
      <c r="H57" s="38">
        <v>60</v>
      </c>
      <c r="I57" s="11"/>
      <c r="J57" s="37">
        <f t="shared" si="0"/>
        <v>0</v>
      </c>
      <c r="K57" s="11"/>
      <c r="L57" s="12"/>
      <c r="M57" s="11"/>
      <c r="N57" s="14"/>
      <c r="O57" s="14"/>
    </row>
    <row r="58" spans="1:15" s="13" customFormat="1" ht="15">
      <c r="A58" s="15" t="s">
        <v>77</v>
      </c>
      <c r="B58" s="38" t="s">
        <v>856</v>
      </c>
      <c r="C58" s="38" t="s">
        <v>1832</v>
      </c>
      <c r="D58" s="16" t="s">
        <v>18</v>
      </c>
      <c r="E58" s="41" t="s">
        <v>2211</v>
      </c>
      <c r="F58" s="43" t="s">
        <v>2327</v>
      </c>
      <c r="G58" s="38">
        <v>5</v>
      </c>
      <c r="H58" s="38">
        <v>29</v>
      </c>
      <c r="I58" s="11"/>
      <c r="J58" s="37">
        <f t="shared" si="0"/>
        <v>0</v>
      </c>
      <c r="K58" s="11"/>
      <c r="L58" s="12"/>
      <c r="M58" s="11"/>
      <c r="N58" s="14"/>
      <c r="O58" s="14"/>
    </row>
    <row r="59" spans="1:15" s="13" customFormat="1" ht="30">
      <c r="A59" s="15" t="s">
        <v>78</v>
      </c>
      <c r="B59" s="38" t="s">
        <v>602</v>
      </c>
      <c r="C59" s="38" t="s">
        <v>1572</v>
      </c>
      <c r="D59" s="16" t="s">
        <v>18</v>
      </c>
      <c r="E59" s="41" t="s">
        <v>19</v>
      </c>
      <c r="F59" s="54" t="s">
        <v>2369</v>
      </c>
      <c r="G59" s="38">
        <v>5</v>
      </c>
      <c r="H59" s="38">
        <v>35</v>
      </c>
      <c r="I59" s="11"/>
      <c r="J59" s="37">
        <f t="shared" si="0"/>
        <v>0</v>
      </c>
      <c r="K59" s="11"/>
      <c r="L59" s="12"/>
      <c r="M59" s="11"/>
      <c r="N59" s="14"/>
      <c r="O59" s="14"/>
    </row>
    <row r="60" spans="1:15" s="13" customFormat="1" ht="15">
      <c r="A60" s="15" t="s">
        <v>79</v>
      </c>
      <c r="B60" s="38" t="s">
        <v>601</v>
      </c>
      <c r="C60" s="38" t="s">
        <v>1571</v>
      </c>
      <c r="D60" s="16" t="s">
        <v>18</v>
      </c>
      <c r="E60" s="41" t="s">
        <v>2211</v>
      </c>
      <c r="F60" s="43" t="s">
        <v>2242</v>
      </c>
      <c r="G60" s="38">
        <v>5</v>
      </c>
      <c r="H60" s="38">
        <v>35</v>
      </c>
      <c r="I60" s="11"/>
      <c r="J60" s="37">
        <f t="shared" si="0"/>
        <v>0</v>
      </c>
      <c r="K60" s="11"/>
      <c r="L60" s="12"/>
      <c r="M60" s="11"/>
      <c r="N60" s="14"/>
      <c r="O60" s="14"/>
    </row>
    <row r="61" spans="1:15" s="13" customFormat="1" ht="30">
      <c r="A61" s="15" t="s">
        <v>80</v>
      </c>
      <c r="B61" s="38" t="s">
        <v>608</v>
      </c>
      <c r="C61" s="38" t="s">
        <v>1578</v>
      </c>
      <c r="D61" s="16" t="s">
        <v>18</v>
      </c>
      <c r="E61" s="41"/>
      <c r="F61" s="43" t="s">
        <v>2373</v>
      </c>
      <c r="G61" s="38">
        <v>3</v>
      </c>
      <c r="H61" s="38">
        <v>8</v>
      </c>
      <c r="I61" s="11"/>
      <c r="J61" s="37">
        <f t="shared" si="0"/>
        <v>0</v>
      </c>
      <c r="K61" s="11"/>
      <c r="L61" s="12"/>
      <c r="M61" s="11"/>
      <c r="N61" s="14"/>
      <c r="O61" s="14"/>
    </row>
    <row r="62" spans="1:15" s="13" customFormat="1" ht="30">
      <c r="A62" s="15" t="s">
        <v>81</v>
      </c>
      <c r="B62" s="38" t="s">
        <v>513</v>
      </c>
      <c r="C62" s="38" t="s">
        <v>1483</v>
      </c>
      <c r="D62" s="16" t="s">
        <v>18</v>
      </c>
      <c r="E62" s="41"/>
      <c r="F62" s="43" t="s">
        <v>2542</v>
      </c>
      <c r="G62" s="38">
        <v>3</v>
      </c>
      <c r="H62" s="38">
        <v>8</v>
      </c>
      <c r="I62" s="11"/>
      <c r="J62" s="37">
        <f t="shared" si="0"/>
        <v>0</v>
      </c>
      <c r="K62" s="11"/>
      <c r="L62" s="12"/>
      <c r="M62" s="11"/>
      <c r="N62" s="14"/>
      <c r="O62" s="14"/>
    </row>
    <row r="63" spans="1:15" s="13" customFormat="1" ht="15">
      <c r="A63" s="15" t="s">
        <v>82</v>
      </c>
      <c r="B63" s="38" t="s">
        <v>678</v>
      </c>
      <c r="C63" s="38" t="s">
        <v>1649</v>
      </c>
      <c r="D63" s="16" t="s">
        <v>18</v>
      </c>
      <c r="E63" s="41" t="s">
        <v>2211</v>
      </c>
      <c r="F63" s="43" t="s">
        <v>2266</v>
      </c>
      <c r="G63" s="38">
        <v>5</v>
      </c>
      <c r="H63" s="38">
        <v>36</v>
      </c>
      <c r="I63" s="11"/>
      <c r="J63" s="37">
        <f t="shared" si="0"/>
        <v>0</v>
      </c>
      <c r="K63" s="11"/>
      <c r="L63" s="12"/>
      <c r="M63" s="11"/>
      <c r="N63" s="14"/>
      <c r="O63" s="14"/>
    </row>
    <row r="64" spans="1:15" s="13" customFormat="1" ht="15">
      <c r="A64" s="15" t="s">
        <v>83</v>
      </c>
      <c r="B64" s="38" t="s">
        <v>604</v>
      </c>
      <c r="C64" s="38" t="s">
        <v>1574</v>
      </c>
      <c r="D64" s="16" t="s">
        <v>18</v>
      </c>
      <c r="E64" s="41"/>
      <c r="F64" s="54" t="s">
        <v>2371</v>
      </c>
      <c r="G64" s="38">
        <v>5</v>
      </c>
      <c r="H64" s="38">
        <v>15</v>
      </c>
      <c r="I64" s="11"/>
      <c r="J64" s="37">
        <f t="shared" si="0"/>
        <v>0</v>
      </c>
      <c r="K64" s="11"/>
      <c r="L64" s="12"/>
      <c r="M64" s="11"/>
      <c r="N64" s="14"/>
      <c r="O64" s="14"/>
    </row>
    <row r="65" spans="1:15" s="13" customFormat="1" ht="30">
      <c r="A65" s="15" t="s">
        <v>84</v>
      </c>
      <c r="B65" s="38" t="s">
        <v>819</v>
      </c>
      <c r="C65" s="38" t="s">
        <v>1791</v>
      </c>
      <c r="D65" s="16" t="s">
        <v>18</v>
      </c>
      <c r="E65" s="41"/>
      <c r="F65" s="43" t="s">
        <v>2452</v>
      </c>
      <c r="G65" s="38">
        <v>3</v>
      </c>
      <c r="H65" s="38">
        <v>8</v>
      </c>
      <c r="I65" s="11"/>
      <c r="J65" s="37">
        <f t="shared" si="0"/>
        <v>0</v>
      </c>
      <c r="K65" s="11"/>
      <c r="L65" s="12"/>
      <c r="M65" s="11"/>
      <c r="N65" s="14"/>
      <c r="O65" s="14"/>
    </row>
    <row r="66" spans="1:15" s="13" customFormat="1" ht="30">
      <c r="A66" s="15" t="s">
        <v>85</v>
      </c>
      <c r="B66" s="38" t="s">
        <v>26</v>
      </c>
      <c r="C66" s="38" t="s">
        <v>1650</v>
      </c>
      <c r="D66" s="16" t="s">
        <v>18</v>
      </c>
      <c r="E66" s="41"/>
      <c r="F66" s="43" t="s">
        <v>2413</v>
      </c>
      <c r="G66" s="38">
        <v>5</v>
      </c>
      <c r="H66" s="38">
        <v>18</v>
      </c>
      <c r="I66" s="11"/>
      <c r="J66" s="37">
        <f t="shared" si="0"/>
        <v>0</v>
      </c>
      <c r="K66" s="11"/>
      <c r="L66" s="12"/>
      <c r="M66" s="11"/>
      <c r="N66" s="14"/>
      <c r="O66" s="14"/>
    </row>
    <row r="67" spans="1:15" s="13" customFormat="1" ht="30">
      <c r="A67" s="15" t="s">
        <v>86</v>
      </c>
      <c r="B67" s="38" t="s">
        <v>676</v>
      </c>
      <c r="C67" s="38" t="s">
        <v>1647</v>
      </c>
      <c r="D67" s="16" t="s">
        <v>18</v>
      </c>
      <c r="E67" s="41"/>
      <c r="F67" s="43" t="s">
        <v>2412</v>
      </c>
      <c r="G67" s="38">
        <v>3</v>
      </c>
      <c r="H67" s="38">
        <v>10</v>
      </c>
      <c r="I67" s="11"/>
      <c r="J67" s="37">
        <f t="shared" si="0"/>
        <v>0</v>
      </c>
      <c r="K67" s="11"/>
      <c r="L67" s="12"/>
      <c r="M67" s="11"/>
      <c r="N67" s="14"/>
      <c r="O67" s="14"/>
    </row>
    <row r="68" spans="1:15" s="13" customFormat="1" ht="15">
      <c r="A68" s="15" t="s">
        <v>87</v>
      </c>
      <c r="B68" s="38" t="s">
        <v>677</v>
      </c>
      <c r="C68" s="38" t="s">
        <v>1648</v>
      </c>
      <c r="D68" s="16" t="s">
        <v>18</v>
      </c>
      <c r="E68" s="41" t="s">
        <v>2211</v>
      </c>
      <c r="F68" s="43" t="s">
        <v>2265</v>
      </c>
      <c r="G68" s="38">
        <v>3</v>
      </c>
      <c r="H68" s="38">
        <v>10</v>
      </c>
      <c r="I68" s="11"/>
      <c r="J68" s="37">
        <f t="shared" si="0"/>
        <v>0</v>
      </c>
      <c r="K68" s="11"/>
      <c r="L68" s="12"/>
      <c r="M68" s="11"/>
      <c r="N68" s="14"/>
      <c r="O68" s="14"/>
    </row>
    <row r="69" spans="1:15" s="13" customFormat="1" ht="15">
      <c r="A69" s="15" t="s">
        <v>88</v>
      </c>
      <c r="B69" s="38" t="s">
        <v>636</v>
      </c>
      <c r="C69" s="38" t="s">
        <v>1607</v>
      </c>
      <c r="D69" s="16" t="s">
        <v>18</v>
      </c>
      <c r="E69" s="41" t="s">
        <v>2211</v>
      </c>
      <c r="F69" s="43" t="s">
        <v>2250</v>
      </c>
      <c r="G69" s="38">
        <v>5</v>
      </c>
      <c r="H69" s="38">
        <v>30</v>
      </c>
      <c r="I69" s="11"/>
      <c r="J69" s="37">
        <f t="shared" si="0"/>
        <v>0</v>
      </c>
      <c r="K69" s="11"/>
      <c r="L69" s="12"/>
      <c r="M69" s="11"/>
      <c r="N69" s="14"/>
      <c r="O69" s="14"/>
    </row>
    <row r="70" spans="1:15" s="13" customFormat="1" ht="15">
      <c r="A70" s="15" t="s">
        <v>89</v>
      </c>
      <c r="B70" s="38" t="s">
        <v>603</v>
      </c>
      <c r="C70" s="38" t="s">
        <v>1573</v>
      </c>
      <c r="D70" s="16" t="s">
        <v>18</v>
      </c>
      <c r="E70" s="41"/>
      <c r="F70" s="43" t="s">
        <v>2370</v>
      </c>
      <c r="G70" s="38">
        <v>5</v>
      </c>
      <c r="H70" s="38">
        <v>33</v>
      </c>
      <c r="I70" s="11"/>
      <c r="J70" s="37">
        <f t="shared" si="0"/>
        <v>0</v>
      </c>
      <c r="K70" s="11"/>
      <c r="L70" s="12"/>
      <c r="M70" s="11"/>
      <c r="N70" s="14"/>
      <c r="O70" s="14"/>
    </row>
    <row r="71" spans="1:15" s="13" customFormat="1" ht="15">
      <c r="A71" s="15" t="s">
        <v>90</v>
      </c>
      <c r="B71" s="38" t="s">
        <v>609</v>
      </c>
      <c r="C71" s="38" t="s">
        <v>1579</v>
      </c>
      <c r="D71" s="16" t="s">
        <v>18</v>
      </c>
      <c r="E71" s="41" t="s">
        <v>2211</v>
      </c>
      <c r="F71" s="43" t="s">
        <v>2243</v>
      </c>
      <c r="G71" s="38">
        <v>5</v>
      </c>
      <c r="H71" s="38">
        <v>33</v>
      </c>
      <c r="I71" s="11"/>
      <c r="J71" s="37">
        <f t="shared" si="0"/>
        <v>0</v>
      </c>
      <c r="K71" s="11"/>
      <c r="L71" s="12"/>
      <c r="M71" s="11"/>
      <c r="N71" s="14"/>
      <c r="O71" s="14"/>
    </row>
    <row r="72" spans="1:15" s="13" customFormat="1" ht="15">
      <c r="A72" s="15" t="s">
        <v>91</v>
      </c>
      <c r="B72" s="38" t="s">
        <v>695</v>
      </c>
      <c r="C72" s="38" t="s">
        <v>1667</v>
      </c>
      <c r="D72" s="16" t="s">
        <v>18</v>
      </c>
      <c r="E72" s="41"/>
      <c r="F72" s="43" t="s">
        <v>2418</v>
      </c>
      <c r="G72" s="38">
        <v>1</v>
      </c>
      <c r="H72" s="38">
        <v>2</v>
      </c>
      <c r="I72" s="11"/>
      <c r="J72" s="37">
        <f t="shared" si="0"/>
        <v>0</v>
      </c>
      <c r="K72" s="11"/>
      <c r="L72" s="12"/>
      <c r="M72" s="11"/>
      <c r="N72" s="14"/>
      <c r="O72" s="14"/>
    </row>
    <row r="73" spans="1:15" s="13" customFormat="1" ht="15">
      <c r="A73" s="15" t="s">
        <v>92</v>
      </c>
      <c r="B73" s="38" t="s">
        <v>523</v>
      </c>
      <c r="C73" s="38" t="s">
        <v>1492</v>
      </c>
      <c r="D73" s="16" t="s">
        <v>18</v>
      </c>
      <c r="E73" s="41"/>
      <c r="F73" s="43"/>
      <c r="G73" s="38">
        <v>5</v>
      </c>
      <c r="H73" s="38">
        <v>16</v>
      </c>
      <c r="I73" s="11"/>
      <c r="J73" s="37">
        <f t="shared" si="0"/>
        <v>0</v>
      </c>
      <c r="K73" s="11"/>
      <c r="L73" s="12"/>
      <c r="M73" s="11"/>
      <c r="N73" s="14"/>
      <c r="O73" s="14"/>
    </row>
    <row r="74" spans="1:15" s="13" customFormat="1" ht="15">
      <c r="A74" s="15" t="s">
        <v>93</v>
      </c>
      <c r="B74" s="38" t="s">
        <v>711</v>
      </c>
      <c r="C74" s="38" t="s">
        <v>1683</v>
      </c>
      <c r="D74" s="16" t="s">
        <v>18</v>
      </c>
      <c r="E74" s="41"/>
      <c r="F74" s="43" t="s">
        <v>2541</v>
      </c>
      <c r="G74" s="38">
        <v>5</v>
      </c>
      <c r="H74" s="38">
        <v>22</v>
      </c>
      <c r="I74" s="11"/>
      <c r="J74" s="37">
        <f t="shared" si="0"/>
        <v>0</v>
      </c>
      <c r="K74" s="11"/>
      <c r="L74" s="12"/>
      <c r="M74" s="11"/>
      <c r="N74" s="14"/>
      <c r="O74" s="14"/>
    </row>
    <row r="75" spans="1:15" s="13" customFormat="1" ht="15">
      <c r="A75" s="15" t="s">
        <v>94</v>
      </c>
      <c r="B75" s="38" t="s">
        <v>605</v>
      </c>
      <c r="C75" s="38" t="s">
        <v>1575</v>
      </c>
      <c r="D75" s="25" t="s">
        <v>18</v>
      </c>
      <c r="E75" s="41" t="s">
        <v>2212</v>
      </c>
      <c r="F75" s="43">
        <v>299001440</v>
      </c>
      <c r="G75" s="38">
        <v>1</v>
      </c>
      <c r="H75" s="38">
        <v>2</v>
      </c>
      <c r="I75" s="11"/>
      <c r="J75" s="37">
        <f t="shared" si="0"/>
        <v>0</v>
      </c>
      <c r="K75" s="11"/>
      <c r="L75" s="12"/>
      <c r="M75" s="11"/>
      <c r="N75" s="14"/>
      <c r="O75" s="14"/>
    </row>
    <row r="76" spans="1:15" s="13" customFormat="1" ht="15">
      <c r="A76" s="15" t="s">
        <v>95</v>
      </c>
      <c r="B76" s="38" t="s">
        <v>820</v>
      </c>
      <c r="C76" s="38" t="s">
        <v>1792</v>
      </c>
      <c r="D76" s="25" t="s">
        <v>18</v>
      </c>
      <c r="E76" s="41" t="s">
        <v>19</v>
      </c>
      <c r="F76" s="43" t="s">
        <v>2319</v>
      </c>
      <c r="G76" s="38">
        <v>1</v>
      </c>
      <c r="H76" s="38">
        <v>6</v>
      </c>
      <c r="I76" s="11"/>
      <c r="J76" s="37">
        <f t="shared" ref="J76:J139" si="1">H76*I76</f>
        <v>0</v>
      </c>
      <c r="K76" s="11"/>
      <c r="L76" s="12"/>
      <c r="M76" s="11"/>
      <c r="N76" s="14"/>
      <c r="O76" s="14"/>
    </row>
    <row r="77" spans="1:15" s="13" customFormat="1" ht="30">
      <c r="A77" s="15" t="s">
        <v>96</v>
      </c>
      <c r="B77" s="38" t="s">
        <v>563</v>
      </c>
      <c r="C77" s="38" t="s">
        <v>1533</v>
      </c>
      <c r="D77" s="25" t="s">
        <v>18</v>
      </c>
      <c r="E77" s="41"/>
      <c r="F77" s="43" t="s">
        <v>2351</v>
      </c>
      <c r="G77" s="38">
        <v>1</v>
      </c>
      <c r="H77" s="38">
        <v>3</v>
      </c>
      <c r="I77" s="27"/>
      <c r="J77" s="37">
        <f t="shared" si="1"/>
        <v>0</v>
      </c>
      <c r="K77" s="27"/>
      <c r="L77" s="12"/>
      <c r="M77" s="11"/>
      <c r="N77" s="14"/>
      <c r="O77" s="14"/>
    </row>
    <row r="78" spans="1:15" s="13" customFormat="1" ht="15">
      <c r="A78" s="15" t="s">
        <v>97</v>
      </c>
      <c r="B78" s="38" t="s">
        <v>696</v>
      </c>
      <c r="C78" s="38" t="s">
        <v>1668</v>
      </c>
      <c r="D78" s="25" t="s">
        <v>18</v>
      </c>
      <c r="E78" s="41" t="s">
        <v>2211</v>
      </c>
      <c r="F78" s="43" t="s">
        <v>2278</v>
      </c>
      <c r="G78" s="38">
        <v>5</v>
      </c>
      <c r="H78" s="38">
        <v>28</v>
      </c>
      <c r="I78" s="11"/>
      <c r="J78" s="37">
        <f t="shared" si="1"/>
        <v>0</v>
      </c>
      <c r="K78" s="11"/>
      <c r="L78" s="12"/>
      <c r="M78" s="11"/>
      <c r="N78" s="14"/>
      <c r="O78" s="14"/>
    </row>
    <row r="79" spans="1:15" s="13" customFormat="1" ht="15">
      <c r="A79" s="15" t="s">
        <v>98</v>
      </c>
      <c r="B79" s="38" t="s">
        <v>547</v>
      </c>
      <c r="C79" s="38" t="s">
        <v>1518</v>
      </c>
      <c r="D79" s="25" t="s">
        <v>18</v>
      </c>
      <c r="E79" s="41" t="s">
        <v>19</v>
      </c>
      <c r="F79" s="43" t="s">
        <v>2225</v>
      </c>
      <c r="G79" s="38">
        <v>1</v>
      </c>
      <c r="H79" s="38">
        <v>2</v>
      </c>
      <c r="I79" s="11"/>
      <c r="J79" s="37">
        <f t="shared" si="1"/>
        <v>0</v>
      </c>
      <c r="K79" s="11"/>
      <c r="L79" s="12"/>
      <c r="M79" s="11"/>
      <c r="N79" s="14"/>
      <c r="O79" s="14"/>
    </row>
    <row r="80" spans="1:15" s="13" customFormat="1" ht="15">
      <c r="A80" s="15" t="s">
        <v>99</v>
      </c>
      <c r="B80" s="38" t="s">
        <v>537</v>
      </c>
      <c r="C80" s="38" t="s">
        <v>1508</v>
      </c>
      <c r="D80" s="25" t="s">
        <v>18</v>
      </c>
      <c r="E80" s="41" t="s">
        <v>19</v>
      </c>
      <c r="F80" s="43" t="s">
        <v>2221</v>
      </c>
      <c r="G80" s="38">
        <v>3</v>
      </c>
      <c r="H80" s="38">
        <v>12</v>
      </c>
      <c r="I80" s="30"/>
      <c r="J80" s="37">
        <f t="shared" si="1"/>
        <v>0</v>
      </c>
      <c r="K80" s="30"/>
      <c r="L80" s="28"/>
      <c r="M80" s="27"/>
      <c r="N80" s="29"/>
      <c r="O80" s="14"/>
    </row>
    <row r="81" spans="1:15" s="13" customFormat="1" ht="15">
      <c r="A81" s="15" t="s">
        <v>100</v>
      </c>
      <c r="B81" s="38" t="s">
        <v>864</v>
      </c>
      <c r="C81" s="38" t="s">
        <v>1840</v>
      </c>
      <c r="D81" s="25" t="s">
        <v>18</v>
      </c>
      <c r="E81" s="41" t="s">
        <v>2211</v>
      </c>
      <c r="F81" s="43" t="s">
        <v>2335</v>
      </c>
      <c r="G81" s="38">
        <v>5</v>
      </c>
      <c r="H81" s="38">
        <v>23</v>
      </c>
      <c r="I81" s="11"/>
      <c r="J81" s="37">
        <f t="shared" si="1"/>
        <v>0</v>
      </c>
      <c r="K81" s="11"/>
      <c r="L81" s="12"/>
      <c r="M81" s="11"/>
      <c r="N81" s="14"/>
      <c r="O81" s="14"/>
    </row>
    <row r="82" spans="1:15" s="13" customFormat="1" ht="30">
      <c r="A82" s="15" t="s">
        <v>101</v>
      </c>
      <c r="B82" s="38" t="s">
        <v>653</v>
      </c>
      <c r="C82" s="38" t="s">
        <v>1624</v>
      </c>
      <c r="D82" s="25" t="s">
        <v>18</v>
      </c>
      <c r="E82" s="41"/>
      <c r="F82" s="43" t="s">
        <v>2394</v>
      </c>
      <c r="G82" s="38">
        <v>1</v>
      </c>
      <c r="H82" s="38">
        <v>2</v>
      </c>
      <c r="I82" s="27"/>
      <c r="J82" s="37">
        <f t="shared" si="1"/>
        <v>0</v>
      </c>
      <c r="K82" s="27"/>
      <c r="L82" s="12"/>
      <c r="M82" s="11"/>
      <c r="N82" s="14"/>
      <c r="O82" s="14"/>
    </row>
    <row r="83" spans="1:15" s="13" customFormat="1" ht="15">
      <c r="A83" s="15" t="s">
        <v>102</v>
      </c>
      <c r="B83" s="38" t="s">
        <v>654</v>
      </c>
      <c r="C83" s="38" t="s">
        <v>1625</v>
      </c>
      <c r="D83" s="25" t="s">
        <v>18</v>
      </c>
      <c r="E83" s="41" t="s">
        <v>2211</v>
      </c>
      <c r="F83" s="43" t="s">
        <v>2256</v>
      </c>
      <c r="G83" s="38">
        <v>5</v>
      </c>
      <c r="H83" s="38">
        <v>14</v>
      </c>
      <c r="I83" s="27"/>
      <c r="J83" s="37">
        <f t="shared" si="1"/>
        <v>0</v>
      </c>
      <c r="K83" s="11"/>
      <c r="L83" s="12"/>
      <c r="M83" s="11"/>
      <c r="N83" s="14"/>
      <c r="O83" s="14"/>
    </row>
    <row r="84" spans="1:15" s="13" customFormat="1" ht="15">
      <c r="A84" s="15" t="s">
        <v>103</v>
      </c>
      <c r="B84" s="38" t="s">
        <v>651</v>
      </c>
      <c r="C84" s="38" t="s">
        <v>1622</v>
      </c>
      <c r="D84" s="25" t="s">
        <v>18</v>
      </c>
      <c r="E84" s="41" t="s">
        <v>2211</v>
      </c>
      <c r="F84" s="38" t="s">
        <v>2254</v>
      </c>
      <c r="G84" s="38">
        <v>5</v>
      </c>
      <c r="H84" s="38">
        <v>14</v>
      </c>
      <c r="I84" s="30"/>
      <c r="J84" s="37">
        <f t="shared" si="1"/>
        <v>0</v>
      </c>
      <c r="K84" s="11"/>
      <c r="L84" s="12"/>
      <c r="M84" s="11"/>
      <c r="N84" s="14"/>
      <c r="O84" s="14"/>
    </row>
    <row r="85" spans="1:15" s="13" customFormat="1" ht="15">
      <c r="A85" s="15" t="s">
        <v>104</v>
      </c>
      <c r="B85" s="38" t="s">
        <v>689</v>
      </c>
      <c r="C85" s="38" t="s">
        <v>1661</v>
      </c>
      <c r="D85" s="25" t="s">
        <v>18</v>
      </c>
      <c r="E85" s="41" t="s">
        <v>2211</v>
      </c>
      <c r="F85" s="38" t="s">
        <v>2274</v>
      </c>
      <c r="G85" s="38">
        <v>1</v>
      </c>
      <c r="H85" s="38">
        <v>4</v>
      </c>
      <c r="I85" s="11"/>
      <c r="J85" s="37">
        <f t="shared" si="1"/>
        <v>0</v>
      </c>
      <c r="K85" s="11"/>
      <c r="L85" s="12"/>
      <c r="M85" s="11"/>
      <c r="N85" s="14"/>
      <c r="O85" s="14"/>
    </row>
    <row r="86" spans="1:15" s="13" customFormat="1" ht="15">
      <c r="A86" s="15" t="s">
        <v>105</v>
      </c>
      <c r="B86" s="38" t="s">
        <v>768</v>
      </c>
      <c r="C86" s="38" t="s">
        <v>1741</v>
      </c>
      <c r="D86" s="25" t="s">
        <v>18</v>
      </c>
      <c r="E86" s="41" t="s">
        <v>2211</v>
      </c>
      <c r="F86" s="38" t="s">
        <v>2302</v>
      </c>
      <c r="G86" s="38">
        <v>5</v>
      </c>
      <c r="H86" s="38">
        <v>18</v>
      </c>
      <c r="I86" s="11"/>
      <c r="J86" s="37">
        <f t="shared" si="1"/>
        <v>0</v>
      </c>
      <c r="K86" s="11"/>
      <c r="L86" s="12"/>
      <c r="M86" s="11"/>
      <c r="N86" s="14"/>
      <c r="O86" s="14"/>
    </row>
    <row r="87" spans="1:15" s="13" customFormat="1" ht="15">
      <c r="A87" s="15" t="s">
        <v>106</v>
      </c>
      <c r="B87" s="38" t="s">
        <v>769</v>
      </c>
      <c r="C87" s="38" t="s">
        <v>1742</v>
      </c>
      <c r="D87" s="25" t="s">
        <v>18</v>
      </c>
      <c r="E87" s="41" t="s">
        <v>2211</v>
      </c>
      <c r="F87" s="38" t="s">
        <v>2303</v>
      </c>
      <c r="G87" s="38">
        <v>5</v>
      </c>
      <c r="H87" s="38">
        <v>32</v>
      </c>
      <c r="I87" s="27"/>
      <c r="J87" s="37">
        <f t="shared" si="1"/>
        <v>0</v>
      </c>
      <c r="K87" s="11"/>
      <c r="L87" s="12"/>
      <c r="M87" s="11"/>
      <c r="N87" s="14"/>
      <c r="O87" s="14"/>
    </row>
    <row r="88" spans="1:15" s="13" customFormat="1" ht="21.75" customHeight="1">
      <c r="A88" s="15" t="s">
        <v>107</v>
      </c>
      <c r="B88" s="38" t="s">
        <v>690</v>
      </c>
      <c r="C88" s="38" t="s">
        <v>1662</v>
      </c>
      <c r="D88" s="25" t="s">
        <v>18</v>
      </c>
      <c r="E88" s="41" t="s">
        <v>2211</v>
      </c>
      <c r="F88" s="38" t="s">
        <v>2275</v>
      </c>
      <c r="G88" s="38">
        <v>1</v>
      </c>
      <c r="H88" s="38">
        <v>6</v>
      </c>
      <c r="I88" s="30"/>
      <c r="J88" s="37">
        <f t="shared" si="1"/>
        <v>0</v>
      </c>
      <c r="K88" s="26"/>
      <c r="L88" s="12"/>
      <c r="M88" s="11"/>
      <c r="N88" s="14"/>
      <c r="O88" s="14"/>
    </row>
    <row r="89" spans="1:15" s="13" customFormat="1" ht="48.75" customHeight="1">
      <c r="A89" s="15" t="s">
        <v>108</v>
      </c>
      <c r="B89" s="38" t="s">
        <v>721</v>
      </c>
      <c r="C89" s="38" t="s">
        <v>1694</v>
      </c>
      <c r="D89" s="25" t="s">
        <v>18</v>
      </c>
      <c r="E89" s="41"/>
      <c r="F89" s="68" t="s">
        <v>2549</v>
      </c>
      <c r="G89" s="38">
        <v>5</v>
      </c>
      <c r="H89" s="38">
        <v>23</v>
      </c>
      <c r="I89" s="11"/>
      <c r="J89" s="37">
        <f t="shared" si="1"/>
        <v>0</v>
      </c>
      <c r="K89" s="11"/>
      <c r="L89" s="12"/>
      <c r="M89" s="11"/>
      <c r="N89" s="14"/>
      <c r="O89" s="14"/>
    </row>
    <row r="90" spans="1:15" s="13" customFormat="1" ht="15">
      <c r="A90" s="15" t="s">
        <v>109</v>
      </c>
      <c r="B90" s="38" t="s">
        <v>588</v>
      </c>
      <c r="C90" s="38" t="s">
        <v>1558</v>
      </c>
      <c r="D90" s="25" t="s">
        <v>18</v>
      </c>
      <c r="E90" s="41"/>
      <c r="F90" s="38" t="s">
        <v>2360</v>
      </c>
      <c r="G90" s="38">
        <v>10</v>
      </c>
      <c r="H90" s="38">
        <v>65</v>
      </c>
      <c r="I90" s="27"/>
      <c r="J90" s="37">
        <f t="shared" si="1"/>
        <v>0</v>
      </c>
      <c r="K90" s="27"/>
      <c r="L90" s="12"/>
      <c r="M90" s="11"/>
      <c r="N90" s="14"/>
      <c r="O90" s="14"/>
    </row>
    <row r="91" spans="1:15" s="13" customFormat="1" ht="15">
      <c r="A91" s="15" t="s">
        <v>110</v>
      </c>
      <c r="B91" s="38" t="s">
        <v>571</v>
      </c>
      <c r="C91" s="38" t="s">
        <v>1541</v>
      </c>
      <c r="D91" s="25" t="s">
        <v>18</v>
      </c>
      <c r="E91" s="41" t="s">
        <v>2211</v>
      </c>
      <c r="F91" s="38" t="s">
        <v>2236</v>
      </c>
      <c r="G91" s="38">
        <v>3</v>
      </c>
      <c r="H91" s="38">
        <v>11</v>
      </c>
      <c r="I91" s="11"/>
      <c r="J91" s="37">
        <f t="shared" si="1"/>
        <v>0</v>
      </c>
      <c r="K91" s="11"/>
      <c r="L91" s="12"/>
      <c r="M91" s="11"/>
      <c r="N91" s="14"/>
      <c r="O91" s="14"/>
    </row>
    <row r="92" spans="1:15" s="13" customFormat="1" ht="15">
      <c r="A92" s="15" t="s">
        <v>111</v>
      </c>
      <c r="B92" s="38" t="s">
        <v>723</v>
      </c>
      <c r="C92" s="38" t="s">
        <v>1696</v>
      </c>
      <c r="D92" s="25" t="s">
        <v>18</v>
      </c>
      <c r="E92" s="41" t="s">
        <v>2211</v>
      </c>
      <c r="F92" s="38" t="s">
        <v>2288</v>
      </c>
      <c r="G92" s="38">
        <v>1</v>
      </c>
      <c r="H92" s="38">
        <v>3</v>
      </c>
      <c r="I92" s="26"/>
      <c r="J92" s="37">
        <f t="shared" si="1"/>
        <v>0</v>
      </c>
      <c r="K92" s="11"/>
      <c r="L92" s="12"/>
      <c r="M92" s="11"/>
      <c r="N92" s="14"/>
      <c r="O92" s="14"/>
    </row>
    <row r="93" spans="1:15" s="13" customFormat="1" ht="78.75" customHeight="1">
      <c r="A93" s="15" t="s">
        <v>112</v>
      </c>
      <c r="B93" s="38" t="s">
        <v>1107</v>
      </c>
      <c r="C93" s="38" t="s">
        <v>2086</v>
      </c>
      <c r="D93" s="25" t="s">
        <v>18</v>
      </c>
      <c r="E93" s="46"/>
      <c r="F93" s="43" t="s">
        <v>2593</v>
      </c>
      <c r="G93" s="38">
        <v>1</v>
      </c>
      <c r="H93" s="38">
        <v>3</v>
      </c>
      <c r="I93" s="33"/>
      <c r="J93" s="37">
        <f t="shared" si="1"/>
        <v>0</v>
      </c>
      <c r="K93" s="33"/>
      <c r="L93" s="33"/>
      <c r="M93" s="34"/>
      <c r="N93" s="14"/>
      <c r="O93" s="14"/>
    </row>
    <row r="94" spans="1:15" s="13" customFormat="1" ht="15">
      <c r="A94" s="15" t="s">
        <v>113</v>
      </c>
      <c r="B94" s="38" t="s">
        <v>543</v>
      </c>
      <c r="C94" s="38" t="s">
        <v>1514</v>
      </c>
      <c r="D94" s="25" t="s">
        <v>18</v>
      </c>
      <c r="E94" s="41" t="s">
        <v>19</v>
      </c>
      <c r="F94" s="38" t="s">
        <v>2223</v>
      </c>
      <c r="G94" s="38">
        <v>5</v>
      </c>
      <c r="H94" s="38">
        <v>21</v>
      </c>
      <c r="I94" s="26"/>
      <c r="J94" s="37">
        <f t="shared" si="1"/>
        <v>0</v>
      </c>
      <c r="K94" s="11"/>
      <c r="L94" s="12"/>
      <c r="M94" s="11"/>
      <c r="N94" s="14"/>
      <c r="O94" s="14"/>
    </row>
    <row r="95" spans="1:15" s="13" customFormat="1" ht="15">
      <c r="A95" s="15" t="s">
        <v>114</v>
      </c>
      <c r="B95" s="38" t="s">
        <v>625</v>
      </c>
      <c r="C95" s="38" t="s">
        <v>1595</v>
      </c>
      <c r="D95" s="25" t="s">
        <v>18</v>
      </c>
      <c r="E95" s="41" t="s">
        <v>2212</v>
      </c>
      <c r="F95" s="38" t="s">
        <v>2385</v>
      </c>
      <c r="G95" s="38">
        <v>5</v>
      </c>
      <c r="H95" s="38">
        <v>30</v>
      </c>
      <c r="I95" s="11"/>
      <c r="J95" s="37">
        <f t="shared" si="1"/>
        <v>0</v>
      </c>
      <c r="K95" s="11"/>
      <c r="L95" s="12"/>
      <c r="M95" s="11"/>
      <c r="N95" s="14"/>
      <c r="O95" s="14"/>
    </row>
    <row r="96" spans="1:15" s="13" customFormat="1" ht="15">
      <c r="A96" s="15" t="s">
        <v>115</v>
      </c>
      <c r="B96" s="38" t="s">
        <v>25</v>
      </c>
      <c r="C96" s="38" t="s">
        <v>1600</v>
      </c>
      <c r="D96" s="25" t="s">
        <v>18</v>
      </c>
      <c r="E96" s="41"/>
      <c r="F96" s="38" t="s">
        <v>2388</v>
      </c>
      <c r="G96" s="38">
        <v>5</v>
      </c>
      <c r="H96" s="38">
        <v>18</v>
      </c>
      <c r="I96" s="27"/>
      <c r="J96" s="37">
        <f t="shared" si="1"/>
        <v>0</v>
      </c>
      <c r="K96" s="11"/>
      <c r="L96" s="12"/>
      <c r="M96" s="11"/>
      <c r="N96" s="14"/>
      <c r="O96" s="14"/>
    </row>
    <row r="97" spans="1:15" s="13" customFormat="1" ht="15">
      <c r="A97" s="15" t="s">
        <v>116</v>
      </c>
      <c r="B97" s="38" t="s">
        <v>629</v>
      </c>
      <c r="C97" s="38" t="s">
        <v>1599</v>
      </c>
      <c r="D97" s="25" t="s">
        <v>18</v>
      </c>
      <c r="E97" s="41"/>
      <c r="F97" s="38" t="s">
        <v>2387</v>
      </c>
      <c r="G97" s="38">
        <v>5</v>
      </c>
      <c r="H97" s="38">
        <v>17</v>
      </c>
      <c r="I97" s="30"/>
      <c r="J97" s="37">
        <f t="shared" si="1"/>
        <v>0</v>
      </c>
      <c r="K97" s="27"/>
      <c r="L97" s="12"/>
      <c r="M97" s="11"/>
      <c r="N97" s="14"/>
      <c r="O97" s="14"/>
    </row>
    <row r="98" spans="1:15" s="13" customFormat="1" ht="15">
      <c r="A98" s="15" t="s">
        <v>117</v>
      </c>
      <c r="B98" s="38" t="s">
        <v>854</v>
      </c>
      <c r="C98" s="38" t="s">
        <v>1830</v>
      </c>
      <c r="D98" s="25" t="s">
        <v>18</v>
      </c>
      <c r="E98" s="41"/>
      <c r="F98" s="38" t="s">
        <v>2478</v>
      </c>
      <c r="G98" s="38">
        <v>1</v>
      </c>
      <c r="H98" s="38">
        <v>5</v>
      </c>
      <c r="I98" s="11"/>
      <c r="J98" s="37">
        <f t="shared" si="1"/>
        <v>0</v>
      </c>
      <c r="K98" s="11"/>
      <c r="L98" s="12"/>
      <c r="M98" s="11"/>
      <c r="N98" s="14"/>
      <c r="O98" s="14"/>
    </row>
    <row r="99" spans="1:15" s="13" customFormat="1" ht="15">
      <c r="A99" s="15" t="s">
        <v>118</v>
      </c>
      <c r="B99" s="38" t="s">
        <v>627</v>
      </c>
      <c r="C99" s="38" t="s">
        <v>1597</v>
      </c>
      <c r="D99" s="25" t="s">
        <v>18</v>
      </c>
      <c r="E99" s="41" t="s">
        <v>2211</v>
      </c>
      <c r="F99" s="38" t="s">
        <v>2248</v>
      </c>
      <c r="G99" s="38">
        <v>5</v>
      </c>
      <c r="H99" s="38">
        <v>15</v>
      </c>
      <c r="I99" s="11"/>
      <c r="J99" s="37">
        <f t="shared" si="1"/>
        <v>0</v>
      </c>
      <c r="K99" s="11"/>
      <c r="L99" s="12"/>
      <c r="M99" s="11"/>
      <c r="N99" s="14"/>
      <c r="O99" s="14"/>
    </row>
    <row r="100" spans="1:15" s="13" customFormat="1" ht="15">
      <c r="A100" s="15" t="s">
        <v>119</v>
      </c>
      <c r="B100" s="38" t="s">
        <v>846</v>
      </c>
      <c r="C100" s="38" t="s">
        <v>1821</v>
      </c>
      <c r="D100" s="25" t="s">
        <v>18</v>
      </c>
      <c r="E100" s="41" t="s">
        <v>19</v>
      </c>
      <c r="F100" s="38" t="s">
        <v>2324</v>
      </c>
      <c r="G100" s="38">
        <v>10</v>
      </c>
      <c r="H100" s="38">
        <v>498</v>
      </c>
      <c r="I100" s="30"/>
      <c r="J100" s="37">
        <f t="shared" si="1"/>
        <v>0</v>
      </c>
      <c r="K100" s="11"/>
      <c r="L100" s="12"/>
      <c r="M100" s="11"/>
      <c r="N100" s="14"/>
      <c r="O100" s="14"/>
    </row>
    <row r="101" spans="1:15" s="13" customFormat="1" ht="15">
      <c r="A101" s="15" t="s">
        <v>120</v>
      </c>
      <c r="B101" s="38" t="s">
        <v>580</v>
      </c>
      <c r="C101" s="38" t="s">
        <v>1550</v>
      </c>
      <c r="D101" s="25" t="s">
        <v>18</v>
      </c>
      <c r="E101" s="41"/>
      <c r="F101" s="38" t="s">
        <v>2356</v>
      </c>
      <c r="G101" s="38">
        <v>5</v>
      </c>
      <c r="H101" s="38">
        <v>24</v>
      </c>
      <c r="I101" s="26"/>
      <c r="J101" s="37">
        <f t="shared" si="1"/>
        <v>0</v>
      </c>
      <c r="K101" s="11"/>
      <c r="L101" s="12"/>
      <c r="M101" s="11"/>
      <c r="N101" s="14"/>
      <c r="O101" s="14"/>
    </row>
    <row r="102" spans="1:15" s="13" customFormat="1" ht="15">
      <c r="A102" s="15" t="s">
        <v>121</v>
      </c>
      <c r="B102" s="38" t="s">
        <v>577</v>
      </c>
      <c r="C102" s="38" t="s">
        <v>1547</v>
      </c>
      <c r="D102" s="16" t="s">
        <v>18</v>
      </c>
      <c r="E102" s="41"/>
      <c r="F102" s="38" t="s">
        <v>2354</v>
      </c>
      <c r="G102" s="38">
        <v>1</v>
      </c>
      <c r="H102" s="38">
        <v>6</v>
      </c>
      <c r="I102" s="11"/>
      <c r="J102" s="37">
        <f t="shared" si="1"/>
        <v>0</v>
      </c>
      <c r="K102" s="11"/>
      <c r="L102" s="12"/>
      <c r="M102" s="11"/>
      <c r="N102" s="14"/>
      <c r="O102" s="14"/>
    </row>
    <row r="103" spans="1:15" s="13" customFormat="1" ht="15">
      <c r="A103" s="15" t="s">
        <v>122</v>
      </c>
      <c r="B103" s="38" t="s">
        <v>841</v>
      </c>
      <c r="C103" s="38" t="s">
        <v>1816</v>
      </c>
      <c r="D103" s="16" t="s">
        <v>18</v>
      </c>
      <c r="E103" s="41"/>
      <c r="F103" s="38" t="s">
        <v>2470</v>
      </c>
      <c r="G103" s="38">
        <v>1</v>
      </c>
      <c r="H103" s="38">
        <v>5</v>
      </c>
      <c r="I103" s="27"/>
      <c r="J103" s="37">
        <f t="shared" si="1"/>
        <v>0</v>
      </c>
      <c r="K103" s="11"/>
      <c r="L103" s="12"/>
      <c r="M103" s="11"/>
      <c r="N103" s="14"/>
      <c r="O103" s="14"/>
    </row>
    <row r="104" spans="1:15" s="13" customFormat="1" ht="60">
      <c r="A104" s="15" t="s">
        <v>123</v>
      </c>
      <c r="B104" s="38" t="s">
        <v>842</v>
      </c>
      <c r="C104" s="38" t="s">
        <v>1817</v>
      </c>
      <c r="D104" s="16" t="s">
        <v>18</v>
      </c>
      <c r="E104" s="41" t="s">
        <v>19</v>
      </c>
      <c r="F104" s="43" t="s">
        <v>2543</v>
      </c>
      <c r="G104" s="38">
        <v>10</v>
      </c>
      <c r="H104" s="38">
        <v>51</v>
      </c>
      <c r="I104" s="27"/>
      <c r="J104" s="37">
        <f t="shared" si="1"/>
        <v>0</v>
      </c>
      <c r="K104" s="11"/>
      <c r="L104" s="12"/>
      <c r="M104" s="11"/>
      <c r="N104" s="14"/>
      <c r="O104" s="14"/>
    </row>
    <row r="105" spans="1:15" s="13" customFormat="1" ht="45">
      <c r="A105" s="15" t="s">
        <v>124</v>
      </c>
      <c r="B105" s="38" t="s">
        <v>845</v>
      </c>
      <c r="C105" s="38" t="s">
        <v>1820</v>
      </c>
      <c r="D105" s="16" t="s">
        <v>18</v>
      </c>
      <c r="E105" s="41"/>
      <c r="F105" s="43" t="s">
        <v>2472</v>
      </c>
      <c r="G105" s="38">
        <v>1</v>
      </c>
      <c r="H105" s="38">
        <v>2</v>
      </c>
      <c r="I105" s="11"/>
      <c r="J105" s="37">
        <f t="shared" si="1"/>
        <v>0</v>
      </c>
      <c r="K105" s="11"/>
      <c r="L105" s="12"/>
      <c r="M105" s="11"/>
      <c r="N105" s="14"/>
      <c r="O105" s="14"/>
    </row>
    <row r="106" spans="1:15" s="13" customFormat="1" ht="15">
      <c r="A106" s="15" t="s">
        <v>125</v>
      </c>
      <c r="B106" s="38" t="s">
        <v>578</v>
      </c>
      <c r="C106" s="38" t="s">
        <v>1548</v>
      </c>
      <c r="D106" s="16" t="s">
        <v>18</v>
      </c>
      <c r="E106" s="41"/>
      <c r="F106" s="43" t="s">
        <v>2355</v>
      </c>
      <c r="G106" s="38">
        <v>1</v>
      </c>
      <c r="H106" s="38">
        <v>6</v>
      </c>
      <c r="I106" s="11"/>
      <c r="J106" s="37">
        <f t="shared" si="1"/>
        <v>0</v>
      </c>
      <c r="K106" s="11"/>
      <c r="L106" s="12"/>
      <c r="M106" s="11"/>
      <c r="N106" s="14"/>
      <c r="O106" s="14"/>
    </row>
    <row r="107" spans="1:15" s="13" customFormat="1" ht="15">
      <c r="A107" s="15" t="s">
        <v>126</v>
      </c>
      <c r="B107" s="38" t="s">
        <v>623</v>
      </c>
      <c r="C107" s="38" t="s">
        <v>1593</v>
      </c>
      <c r="D107" s="16" t="s">
        <v>18</v>
      </c>
      <c r="E107" s="41" t="s">
        <v>2211</v>
      </c>
      <c r="F107" s="43" t="s">
        <v>2245</v>
      </c>
      <c r="G107" s="38">
        <v>1</v>
      </c>
      <c r="H107" s="38">
        <v>3</v>
      </c>
      <c r="I107" s="11"/>
      <c r="J107" s="37">
        <f t="shared" si="1"/>
        <v>0</v>
      </c>
      <c r="K107" s="11"/>
      <c r="L107" s="12"/>
      <c r="M107" s="11"/>
      <c r="N107" s="14"/>
      <c r="O107" s="14"/>
    </row>
    <row r="108" spans="1:15" s="13" customFormat="1" ht="15">
      <c r="A108" s="15" t="s">
        <v>127</v>
      </c>
      <c r="B108" s="38" t="s">
        <v>633</v>
      </c>
      <c r="C108" s="38" t="s">
        <v>1604</v>
      </c>
      <c r="D108" s="16" t="s">
        <v>18</v>
      </c>
      <c r="E108" s="41"/>
      <c r="F108" s="43" t="s">
        <v>2391</v>
      </c>
      <c r="G108" s="38">
        <v>1</v>
      </c>
      <c r="H108" s="38">
        <v>2</v>
      </c>
      <c r="I108" s="11"/>
      <c r="J108" s="37">
        <f t="shared" si="1"/>
        <v>0</v>
      </c>
      <c r="K108" s="11"/>
      <c r="L108" s="12"/>
      <c r="M108" s="11"/>
      <c r="N108" s="14"/>
      <c r="O108" s="14"/>
    </row>
    <row r="109" spans="1:15" s="13" customFormat="1" ht="60">
      <c r="A109" s="15" t="s">
        <v>128</v>
      </c>
      <c r="B109" s="38" t="s">
        <v>632</v>
      </c>
      <c r="C109" s="38" t="s">
        <v>1603</v>
      </c>
      <c r="D109" s="16" t="s">
        <v>18</v>
      </c>
      <c r="E109" s="41" t="s">
        <v>19</v>
      </c>
      <c r="F109" s="43" t="s">
        <v>2544</v>
      </c>
      <c r="G109" s="38">
        <v>10</v>
      </c>
      <c r="H109" s="38">
        <v>57</v>
      </c>
      <c r="I109" s="11"/>
      <c r="J109" s="37">
        <f t="shared" si="1"/>
        <v>0</v>
      </c>
      <c r="K109" s="11"/>
      <c r="L109" s="12"/>
      <c r="M109" s="11"/>
      <c r="N109" s="14"/>
      <c r="O109" s="14"/>
    </row>
    <row r="110" spans="1:15" s="13" customFormat="1" ht="15">
      <c r="A110" s="15" t="s">
        <v>129</v>
      </c>
      <c r="B110" s="38" t="s">
        <v>642</v>
      </c>
      <c r="C110" s="38" t="s">
        <v>1613</v>
      </c>
      <c r="D110" s="16" t="s">
        <v>18</v>
      </c>
      <c r="E110" s="41"/>
      <c r="F110" s="43" t="s">
        <v>2396</v>
      </c>
      <c r="G110" s="38">
        <v>1</v>
      </c>
      <c r="H110" s="38">
        <v>2</v>
      </c>
      <c r="I110" s="11"/>
      <c r="J110" s="37">
        <f t="shared" si="1"/>
        <v>0</v>
      </c>
      <c r="K110" s="11"/>
      <c r="L110" s="12"/>
      <c r="M110" s="11"/>
      <c r="N110" s="14"/>
      <c r="O110" s="14"/>
    </row>
    <row r="111" spans="1:15" s="13" customFormat="1" ht="15">
      <c r="A111" s="15" t="s">
        <v>130</v>
      </c>
      <c r="B111" s="39" t="s">
        <v>645</v>
      </c>
      <c r="C111" s="39" t="s">
        <v>1616</v>
      </c>
      <c r="D111" s="16" t="s">
        <v>18</v>
      </c>
      <c r="E111" s="42"/>
      <c r="F111" s="54" t="s">
        <v>2399</v>
      </c>
      <c r="G111" s="39">
        <v>1</v>
      </c>
      <c r="H111" s="39">
        <v>2</v>
      </c>
      <c r="I111" s="11"/>
      <c r="J111" s="37">
        <f t="shared" si="1"/>
        <v>0</v>
      </c>
      <c r="K111" s="11"/>
      <c r="L111" s="12"/>
      <c r="M111" s="11"/>
      <c r="N111" s="14"/>
      <c r="O111" s="14"/>
    </row>
    <row r="112" spans="1:15" s="13" customFormat="1" ht="30">
      <c r="A112" s="15" t="s">
        <v>131</v>
      </c>
      <c r="B112" s="38" t="s">
        <v>576</v>
      </c>
      <c r="C112" s="38" t="s">
        <v>1546</v>
      </c>
      <c r="D112" s="16" t="s">
        <v>18</v>
      </c>
      <c r="E112" s="41"/>
      <c r="F112" s="43" t="s">
        <v>2353</v>
      </c>
      <c r="G112" s="38">
        <v>5</v>
      </c>
      <c r="H112" s="38">
        <v>17</v>
      </c>
      <c r="I112" s="11"/>
      <c r="J112" s="37">
        <f t="shared" si="1"/>
        <v>0</v>
      </c>
      <c r="K112" s="11"/>
      <c r="L112" s="12"/>
      <c r="M112" s="11"/>
      <c r="N112" s="14"/>
      <c r="O112" s="14"/>
    </row>
    <row r="113" spans="1:15" s="13" customFormat="1" ht="30">
      <c r="A113" s="15" t="s">
        <v>132</v>
      </c>
      <c r="B113" s="38" t="s">
        <v>631</v>
      </c>
      <c r="C113" s="38" t="s">
        <v>1602</v>
      </c>
      <c r="D113" s="16" t="s">
        <v>18</v>
      </c>
      <c r="E113" s="41"/>
      <c r="F113" s="43" t="s">
        <v>2390</v>
      </c>
      <c r="G113" s="38">
        <v>5</v>
      </c>
      <c r="H113" s="38">
        <v>30</v>
      </c>
      <c r="I113" s="11"/>
      <c r="J113" s="37">
        <f t="shared" si="1"/>
        <v>0</v>
      </c>
      <c r="K113" s="11"/>
      <c r="L113" s="12"/>
      <c r="M113" s="11"/>
      <c r="N113" s="14"/>
      <c r="O113" s="14"/>
    </row>
    <row r="114" spans="1:15" s="13" customFormat="1" ht="15">
      <c r="A114" s="15" t="s">
        <v>133</v>
      </c>
      <c r="B114" s="38" t="s">
        <v>844</v>
      </c>
      <c r="C114" s="38" t="s">
        <v>1819</v>
      </c>
      <c r="D114" s="16" t="s">
        <v>18</v>
      </c>
      <c r="E114" s="41"/>
      <c r="F114" s="43" t="s">
        <v>2471</v>
      </c>
      <c r="G114" s="38">
        <v>1</v>
      </c>
      <c r="H114" s="38">
        <v>2</v>
      </c>
      <c r="I114" s="11"/>
      <c r="J114" s="37">
        <f t="shared" si="1"/>
        <v>0</v>
      </c>
      <c r="K114" s="11"/>
      <c r="L114" s="12"/>
      <c r="M114" s="11"/>
      <c r="N114" s="14"/>
      <c r="O114" s="14"/>
    </row>
    <row r="115" spans="1:15" s="13" customFormat="1" ht="15">
      <c r="A115" s="15" t="s">
        <v>134</v>
      </c>
      <c r="B115" s="38" t="s">
        <v>855</v>
      </c>
      <c r="C115" s="38" t="s">
        <v>1831</v>
      </c>
      <c r="D115" s="16" t="s">
        <v>18</v>
      </c>
      <c r="E115" s="41"/>
      <c r="F115" s="43" t="s">
        <v>2479</v>
      </c>
      <c r="G115" s="38">
        <v>1</v>
      </c>
      <c r="H115" s="38">
        <v>3</v>
      </c>
      <c r="I115" s="11"/>
      <c r="J115" s="37">
        <f t="shared" si="1"/>
        <v>0</v>
      </c>
      <c r="K115" s="11"/>
      <c r="L115" s="12"/>
      <c r="M115" s="11"/>
      <c r="N115" s="14"/>
      <c r="O115" s="14"/>
    </row>
    <row r="116" spans="1:15" s="13" customFormat="1" ht="45">
      <c r="A116" s="15" t="s">
        <v>135</v>
      </c>
      <c r="B116" s="38" t="s">
        <v>843</v>
      </c>
      <c r="C116" s="38" t="s">
        <v>1818</v>
      </c>
      <c r="D116" s="16" t="s">
        <v>18</v>
      </c>
      <c r="E116" s="41" t="s">
        <v>19</v>
      </c>
      <c r="F116" s="43" t="s">
        <v>2545</v>
      </c>
      <c r="G116" s="38">
        <v>5</v>
      </c>
      <c r="H116" s="38">
        <v>15</v>
      </c>
      <c r="I116" s="11"/>
      <c r="J116" s="37">
        <f t="shared" si="1"/>
        <v>0</v>
      </c>
      <c r="K116" s="11"/>
      <c r="L116" s="12"/>
      <c r="M116" s="11"/>
      <c r="N116" s="14"/>
      <c r="O116" s="14"/>
    </row>
    <row r="117" spans="1:15" s="13" customFormat="1" ht="30">
      <c r="A117" s="15" t="s">
        <v>136</v>
      </c>
      <c r="B117" s="38" t="s">
        <v>614</v>
      </c>
      <c r="C117" s="38" t="s">
        <v>1584</v>
      </c>
      <c r="D117" s="16" t="s">
        <v>18</v>
      </c>
      <c r="E117" s="41"/>
      <c r="F117" s="43" t="s">
        <v>2377</v>
      </c>
      <c r="G117" s="38">
        <v>10</v>
      </c>
      <c r="H117" s="38">
        <v>54</v>
      </c>
      <c r="I117" s="11"/>
      <c r="J117" s="37">
        <f t="shared" si="1"/>
        <v>0</v>
      </c>
      <c r="K117" s="11"/>
      <c r="L117" s="12"/>
      <c r="M117" s="11"/>
      <c r="N117" s="14"/>
      <c r="O117" s="14"/>
    </row>
    <row r="118" spans="1:15" s="13" customFormat="1" ht="15">
      <c r="A118" s="15" t="s">
        <v>137</v>
      </c>
      <c r="B118" s="38" t="s">
        <v>675</v>
      </c>
      <c r="C118" s="38" t="s">
        <v>1646</v>
      </c>
      <c r="D118" s="16" t="s">
        <v>18</v>
      </c>
      <c r="E118" s="41"/>
      <c r="F118" s="43" t="s">
        <v>2264</v>
      </c>
      <c r="G118" s="38">
        <v>1</v>
      </c>
      <c r="H118" s="38">
        <v>2</v>
      </c>
      <c r="I118" s="11"/>
      <c r="J118" s="37">
        <f t="shared" si="1"/>
        <v>0</v>
      </c>
      <c r="K118" s="11"/>
      <c r="L118" s="12"/>
      <c r="M118" s="11"/>
      <c r="N118" s="14"/>
      <c r="O118" s="14"/>
    </row>
    <row r="119" spans="1:15" s="13" customFormat="1" ht="15">
      <c r="A119" s="15" t="s">
        <v>138</v>
      </c>
      <c r="B119" s="38" t="s">
        <v>848</v>
      </c>
      <c r="C119" s="38" t="s">
        <v>1823</v>
      </c>
      <c r="D119" s="16" t="s">
        <v>18</v>
      </c>
      <c r="E119" s="41" t="s">
        <v>2212</v>
      </c>
      <c r="F119" s="43" t="s">
        <v>2474</v>
      </c>
      <c r="G119" s="38">
        <v>5</v>
      </c>
      <c r="H119" s="38">
        <v>30</v>
      </c>
      <c r="I119" s="11"/>
      <c r="J119" s="37">
        <f t="shared" si="1"/>
        <v>0</v>
      </c>
      <c r="K119" s="11"/>
      <c r="L119" s="12"/>
      <c r="M119" s="11"/>
      <c r="N119" s="14"/>
      <c r="O119" s="14"/>
    </row>
    <row r="120" spans="1:15" s="13" customFormat="1" ht="15">
      <c r="A120" s="15" t="s">
        <v>139</v>
      </c>
      <c r="B120" s="38" t="s">
        <v>849</v>
      </c>
      <c r="C120" s="38" t="s">
        <v>1824</v>
      </c>
      <c r="D120" s="16" t="s">
        <v>18</v>
      </c>
      <c r="E120" s="41" t="s">
        <v>2212</v>
      </c>
      <c r="F120" s="43" t="s">
        <v>2475</v>
      </c>
      <c r="G120" s="38">
        <v>5</v>
      </c>
      <c r="H120" s="38">
        <v>32</v>
      </c>
      <c r="I120" s="11"/>
      <c r="J120" s="37">
        <f t="shared" si="1"/>
        <v>0</v>
      </c>
      <c r="K120" s="11"/>
      <c r="L120" s="12"/>
      <c r="M120" s="11"/>
      <c r="N120" s="14"/>
      <c r="O120" s="14"/>
    </row>
    <row r="121" spans="1:15" s="13" customFormat="1" ht="15">
      <c r="A121" s="15" t="s">
        <v>140</v>
      </c>
      <c r="B121" s="38" t="s">
        <v>836</v>
      </c>
      <c r="C121" s="38" t="s">
        <v>1811</v>
      </c>
      <c r="D121" s="16" t="s">
        <v>18</v>
      </c>
      <c r="E121" s="41"/>
      <c r="F121" s="43" t="s">
        <v>2466</v>
      </c>
      <c r="G121" s="38">
        <v>1</v>
      </c>
      <c r="H121" s="38">
        <v>2</v>
      </c>
      <c r="I121" s="11"/>
      <c r="J121" s="37">
        <f t="shared" si="1"/>
        <v>0</v>
      </c>
      <c r="K121" s="11"/>
      <c r="L121" s="12"/>
      <c r="M121" s="11"/>
      <c r="N121" s="14"/>
      <c r="O121" s="14"/>
    </row>
    <row r="122" spans="1:15" s="13" customFormat="1" ht="15">
      <c r="A122" s="15" t="s">
        <v>141</v>
      </c>
      <c r="B122" s="38" t="s">
        <v>832</v>
      </c>
      <c r="C122" s="38" t="s">
        <v>1804</v>
      </c>
      <c r="D122" s="16" t="s">
        <v>18</v>
      </c>
      <c r="E122" s="41"/>
      <c r="F122" s="43" t="s">
        <v>2463</v>
      </c>
      <c r="G122" s="38">
        <v>1</v>
      </c>
      <c r="H122" s="38">
        <v>3</v>
      </c>
      <c r="I122" s="11"/>
      <c r="J122" s="37">
        <f t="shared" si="1"/>
        <v>0</v>
      </c>
      <c r="K122" s="11"/>
      <c r="L122" s="12"/>
      <c r="M122" s="11"/>
      <c r="N122" s="14"/>
      <c r="O122" s="14"/>
    </row>
    <row r="123" spans="1:15" s="13" customFormat="1" ht="15">
      <c r="A123" s="15" t="s">
        <v>142</v>
      </c>
      <c r="B123" s="38" t="s">
        <v>847</v>
      </c>
      <c r="C123" s="38" t="s">
        <v>1822</v>
      </c>
      <c r="D123" s="16" t="s">
        <v>18</v>
      </c>
      <c r="E123" s="41" t="s">
        <v>2212</v>
      </c>
      <c r="F123" s="43" t="s">
        <v>2473</v>
      </c>
      <c r="G123" s="38">
        <v>5</v>
      </c>
      <c r="H123" s="38">
        <v>28</v>
      </c>
      <c r="I123" s="11"/>
      <c r="J123" s="37">
        <f t="shared" si="1"/>
        <v>0</v>
      </c>
      <c r="K123" s="11"/>
      <c r="L123" s="12"/>
      <c r="M123" s="11"/>
      <c r="N123" s="14"/>
      <c r="O123" s="14"/>
    </row>
    <row r="124" spans="1:15" s="13" customFormat="1" ht="30">
      <c r="A124" s="15" t="s">
        <v>143</v>
      </c>
      <c r="B124" s="38" t="s">
        <v>620</v>
      </c>
      <c r="C124" s="38" t="s">
        <v>1590</v>
      </c>
      <c r="D124" s="16" t="s">
        <v>18</v>
      </c>
      <c r="E124" s="41"/>
      <c r="F124" s="43" t="s">
        <v>2382</v>
      </c>
      <c r="G124" s="38">
        <v>3</v>
      </c>
      <c r="H124" s="38">
        <v>11</v>
      </c>
      <c r="I124" s="11"/>
      <c r="J124" s="37">
        <f t="shared" si="1"/>
        <v>0</v>
      </c>
      <c r="K124" s="11"/>
      <c r="L124" s="12"/>
      <c r="M124" s="11"/>
      <c r="N124" s="14"/>
      <c r="O124" s="14"/>
    </row>
    <row r="125" spans="1:15" s="13" customFormat="1" ht="30">
      <c r="A125" s="15" t="s">
        <v>144</v>
      </c>
      <c r="B125" s="38" t="s">
        <v>634</v>
      </c>
      <c r="C125" s="38" t="s">
        <v>1605</v>
      </c>
      <c r="D125" s="16" t="s">
        <v>18</v>
      </c>
      <c r="E125" s="41" t="s">
        <v>19</v>
      </c>
      <c r="F125" s="43" t="s">
        <v>2546</v>
      </c>
      <c r="G125" s="38">
        <v>5</v>
      </c>
      <c r="H125" s="38">
        <v>16</v>
      </c>
      <c r="I125" s="11"/>
      <c r="J125" s="37">
        <f t="shared" si="1"/>
        <v>0</v>
      </c>
      <c r="K125" s="11"/>
      <c r="L125" s="12"/>
      <c r="M125" s="11"/>
      <c r="N125" s="14"/>
      <c r="O125" s="14"/>
    </row>
    <row r="126" spans="1:15" s="13" customFormat="1" ht="52.5" customHeight="1">
      <c r="A126" s="15" t="s">
        <v>145</v>
      </c>
      <c r="B126" s="38" t="s">
        <v>1022</v>
      </c>
      <c r="C126" s="38" t="s">
        <v>2000</v>
      </c>
      <c r="D126" s="16" t="s">
        <v>18</v>
      </c>
      <c r="E126" s="46"/>
      <c r="F126" s="43" t="s">
        <v>2591</v>
      </c>
      <c r="G126" s="38">
        <v>1</v>
      </c>
      <c r="H126" s="38">
        <v>2</v>
      </c>
      <c r="I126" s="33"/>
      <c r="J126" s="37">
        <f t="shared" si="1"/>
        <v>0</v>
      </c>
      <c r="K126" s="33"/>
      <c r="L126" s="33"/>
      <c r="M126" s="34"/>
      <c r="N126" s="14"/>
      <c r="O126" s="14"/>
    </row>
    <row r="127" spans="1:15" s="13" customFormat="1" ht="15" customHeight="1">
      <c r="A127" s="15" t="s">
        <v>146</v>
      </c>
      <c r="B127" s="38" t="s">
        <v>1017</v>
      </c>
      <c r="C127" s="38" t="s">
        <v>1995</v>
      </c>
      <c r="D127" s="16" t="s">
        <v>18</v>
      </c>
      <c r="E127" s="46"/>
      <c r="F127" s="65"/>
      <c r="G127" s="38">
        <v>4</v>
      </c>
      <c r="H127" s="38">
        <v>9</v>
      </c>
      <c r="I127" s="33"/>
      <c r="J127" s="37">
        <f t="shared" si="1"/>
        <v>0</v>
      </c>
      <c r="K127" s="33"/>
      <c r="L127" s="33"/>
      <c r="M127" s="34"/>
      <c r="N127" s="14"/>
      <c r="O127" s="14"/>
    </row>
    <row r="128" spans="1:15" s="13" customFormat="1" ht="63" customHeight="1">
      <c r="A128" s="15" t="s">
        <v>147</v>
      </c>
      <c r="B128" s="38" t="s">
        <v>1021</v>
      </c>
      <c r="C128" s="38" t="s">
        <v>1999</v>
      </c>
      <c r="D128" s="16" t="s">
        <v>18</v>
      </c>
      <c r="E128" s="46"/>
      <c r="F128" s="43" t="s">
        <v>2590</v>
      </c>
      <c r="G128" s="38">
        <v>1</v>
      </c>
      <c r="H128" s="38">
        <v>4</v>
      </c>
      <c r="I128" s="33"/>
      <c r="J128" s="37">
        <f t="shared" si="1"/>
        <v>0</v>
      </c>
      <c r="K128" s="33"/>
      <c r="L128" s="33"/>
      <c r="M128" s="34"/>
      <c r="N128" s="14"/>
      <c r="O128" s="14"/>
    </row>
    <row r="129" spans="1:15" s="13" customFormat="1" ht="45" customHeight="1">
      <c r="A129" s="15" t="s">
        <v>148</v>
      </c>
      <c r="B129" s="38" t="s">
        <v>1020</v>
      </c>
      <c r="C129" s="38" t="s">
        <v>1998</v>
      </c>
      <c r="D129" s="16" t="s">
        <v>18</v>
      </c>
      <c r="E129" s="46"/>
      <c r="F129" s="43" t="s">
        <v>2588</v>
      </c>
      <c r="G129" s="38">
        <v>1</v>
      </c>
      <c r="H129" s="38">
        <v>2</v>
      </c>
      <c r="I129" s="33"/>
      <c r="J129" s="37">
        <f t="shared" si="1"/>
        <v>0</v>
      </c>
      <c r="K129" s="33"/>
      <c r="L129" s="33"/>
      <c r="M129" s="34"/>
      <c r="N129" s="14"/>
      <c r="O129" s="14"/>
    </row>
    <row r="130" spans="1:15" s="13" customFormat="1" ht="45">
      <c r="A130" s="15" t="s">
        <v>149</v>
      </c>
      <c r="B130" s="38" t="s">
        <v>734</v>
      </c>
      <c r="C130" s="38" t="s">
        <v>1707</v>
      </c>
      <c r="D130" s="16" t="s">
        <v>18</v>
      </c>
      <c r="E130" s="41" t="s">
        <v>19</v>
      </c>
      <c r="F130" s="43" t="s">
        <v>2292</v>
      </c>
      <c r="G130" s="38">
        <v>3</v>
      </c>
      <c r="H130" s="38">
        <v>12</v>
      </c>
      <c r="I130" s="11"/>
      <c r="J130" s="37">
        <f t="shared" si="1"/>
        <v>0</v>
      </c>
      <c r="K130" s="11"/>
      <c r="L130" s="12"/>
      <c r="M130" s="11"/>
      <c r="N130" s="14"/>
      <c r="O130" s="14"/>
    </row>
    <row r="131" spans="1:15" s="13" customFormat="1" ht="30">
      <c r="A131" s="15" t="s">
        <v>150</v>
      </c>
      <c r="B131" s="38" t="s">
        <v>735</v>
      </c>
      <c r="C131" s="38" t="s">
        <v>1708</v>
      </c>
      <c r="D131" s="16" t="s">
        <v>18</v>
      </c>
      <c r="E131" s="41"/>
      <c r="F131" s="43" t="s">
        <v>2589</v>
      </c>
      <c r="G131" s="38">
        <v>5</v>
      </c>
      <c r="H131" s="38">
        <v>30</v>
      </c>
      <c r="I131" s="11"/>
      <c r="J131" s="37">
        <f t="shared" si="1"/>
        <v>0</v>
      </c>
      <c r="K131" s="11"/>
      <c r="L131" s="12"/>
      <c r="M131" s="11"/>
      <c r="N131" s="14"/>
      <c r="O131" s="14"/>
    </row>
    <row r="132" spans="1:15" s="13" customFormat="1" ht="15">
      <c r="A132" s="15" t="s">
        <v>151</v>
      </c>
      <c r="B132" s="38" t="s">
        <v>804</v>
      </c>
      <c r="C132" s="38" t="s">
        <v>1776</v>
      </c>
      <c r="D132" s="16" t="s">
        <v>18</v>
      </c>
      <c r="E132" s="41" t="s">
        <v>2211</v>
      </c>
      <c r="F132" s="43" t="s">
        <v>2312</v>
      </c>
      <c r="G132" s="38">
        <v>1</v>
      </c>
      <c r="H132" s="38">
        <v>3</v>
      </c>
      <c r="I132" s="11"/>
      <c r="J132" s="37">
        <f t="shared" si="1"/>
        <v>0</v>
      </c>
      <c r="K132" s="11"/>
      <c r="L132" s="12"/>
      <c r="M132" s="11"/>
      <c r="N132" s="14"/>
      <c r="O132" s="14"/>
    </row>
    <row r="133" spans="1:15" s="13" customFormat="1" ht="15">
      <c r="A133" s="15" t="s">
        <v>152</v>
      </c>
      <c r="B133" s="38" t="s">
        <v>649</v>
      </c>
      <c r="C133" s="38" t="s">
        <v>1620</v>
      </c>
      <c r="D133" s="16" t="s">
        <v>18</v>
      </c>
      <c r="E133" s="41"/>
      <c r="F133" s="43" t="s">
        <v>2401</v>
      </c>
      <c r="G133" s="38">
        <v>1</v>
      </c>
      <c r="H133" s="38">
        <v>2</v>
      </c>
      <c r="I133" s="11"/>
      <c r="J133" s="37">
        <f t="shared" si="1"/>
        <v>0</v>
      </c>
      <c r="K133" s="11"/>
      <c r="L133" s="12"/>
      <c r="M133" s="11"/>
      <c r="N133" s="14"/>
      <c r="O133" s="14"/>
    </row>
    <row r="134" spans="1:15" s="13" customFormat="1" ht="15">
      <c r="A134" s="15" t="s">
        <v>153</v>
      </c>
      <c r="B134" s="38" t="s">
        <v>582</v>
      </c>
      <c r="C134" s="38" t="s">
        <v>1552</v>
      </c>
      <c r="D134" s="16" t="s">
        <v>18</v>
      </c>
      <c r="E134" s="41"/>
      <c r="F134" s="51" t="s">
        <v>2357</v>
      </c>
      <c r="G134" s="38">
        <v>5</v>
      </c>
      <c r="H134" s="38">
        <v>21</v>
      </c>
      <c r="I134" s="11"/>
      <c r="J134" s="37">
        <f t="shared" si="1"/>
        <v>0</v>
      </c>
      <c r="K134" s="11"/>
      <c r="L134" s="12"/>
      <c r="M134" s="11"/>
      <c r="N134" s="14"/>
      <c r="O134" s="14"/>
    </row>
    <row r="135" spans="1:15" s="13" customFormat="1" ht="15">
      <c r="A135" s="15" t="s">
        <v>154</v>
      </c>
      <c r="B135" s="38" t="s">
        <v>528</v>
      </c>
      <c r="C135" s="38" t="s">
        <v>1497</v>
      </c>
      <c r="D135" s="16" t="s">
        <v>18</v>
      </c>
      <c r="E135" s="41"/>
      <c r="F135" s="38"/>
      <c r="G135" s="38">
        <v>3</v>
      </c>
      <c r="H135" s="38">
        <v>9</v>
      </c>
      <c r="I135" s="11"/>
      <c r="J135" s="37">
        <f t="shared" si="1"/>
        <v>0</v>
      </c>
      <c r="K135" s="11"/>
      <c r="L135" s="12"/>
      <c r="M135" s="11"/>
      <c r="N135" s="14"/>
      <c r="O135" s="14"/>
    </row>
    <row r="136" spans="1:15" s="13" customFormat="1" ht="15">
      <c r="A136" s="15" t="s">
        <v>155</v>
      </c>
      <c r="B136" s="38" t="s">
        <v>525</v>
      </c>
      <c r="C136" s="38" t="s">
        <v>1494</v>
      </c>
      <c r="D136" s="16" t="s">
        <v>18</v>
      </c>
      <c r="E136" s="41"/>
      <c r="F136" s="38"/>
      <c r="G136" s="38">
        <v>5</v>
      </c>
      <c r="H136" s="38">
        <v>33</v>
      </c>
      <c r="I136" s="11"/>
      <c r="J136" s="37">
        <f t="shared" si="1"/>
        <v>0</v>
      </c>
      <c r="K136" s="11"/>
      <c r="L136" s="12"/>
      <c r="M136" s="11"/>
      <c r="N136" s="14"/>
      <c r="O136" s="14"/>
    </row>
    <row r="137" spans="1:15" s="13" customFormat="1" ht="15">
      <c r="A137" s="15" t="s">
        <v>156</v>
      </c>
      <c r="B137" s="38" t="s">
        <v>521</v>
      </c>
      <c r="C137" s="38" t="s">
        <v>1490</v>
      </c>
      <c r="D137" s="16" t="s">
        <v>18</v>
      </c>
      <c r="E137" s="41"/>
      <c r="F137" s="38"/>
      <c r="G137" s="38">
        <v>1</v>
      </c>
      <c r="H137" s="38">
        <v>3</v>
      </c>
      <c r="I137" s="11"/>
      <c r="J137" s="37">
        <f t="shared" si="1"/>
        <v>0</v>
      </c>
      <c r="K137" s="11"/>
      <c r="L137" s="12"/>
      <c r="M137" s="11"/>
      <c r="N137" s="14"/>
      <c r="O137" s="14"/>
    </row>
    <row r="138" spans="1:15" s="13" customFormat="1" ht="15" customHeight="1">
      <c r="A138" s="15" t="s">
        <v>157</v>
      </c>
      <c r="B138" s="38" t="s">
        <v>1025</v>
      </c>
      <c r="C138" s="38" t="s">
        <v>2003</v>
      </c>
      <c r="D138" s="16" t="s">
        <v>18</v>
      </c>
      <c r="E138" s="46"/>
      <c r="F138" s="54"/>
      <c r="G138" s="38">
        <v>5</v>
      </c>
      <c r="H138" s="38">
        <v>30</v>
      </c>
      <c r="I138" s="33"/>
      <c r="J138" s="37">
        <f t="shared" si="1"/>
        <v>0</v>
      </c>
      <c r="K138" s="33"/>
      <c r="L138" s="33"/>
      <c r="M138" s="34"/>
      <c r="N138" s="14"/>
      <c r="O138" s="14"/>
    </row>
    <row r="139" spans="1:15" s="13" customFormat="1" ht="15">
      <c r="A139" s="15" t="s">
        <v>158</v>
      </c>
      <c r="B139" s="38" t="s">
        <v>607</v>
      </c>
      <c r="C139" s="38" t="s">
        <v>1577</v>
      </c>
      <c r="D139" s="16" t="s">
        <v>18</v>
      </c>
      <c r="E139" s="41"/>
      <c r="F139" s="52">
        <v>2925305390</v>
      </c>
      <c r="G139" s="38">
        <v>10</v>
      </c>
      <c r="H139" s="38">
        <v>752</v>
      </c>
      <c r="I139" s="11"/>
      <c r="J139" s="37">
        <f t="shared" si="1"/>
        <v>0</v>
      </c>
      <c r="K139" s="11"/>
      <c r="L139" s="12"/>
      <c r="M139" s="11"/>
      <c r="N139" s="14"/>
      <c r="O139" s="14"/>
    </row>
    <row r="140" spans="1:15" s="13" customFormat="1" ht="45" customHeight="1">
      <c r="A140" s="15" t="s">
        <v>159</v>
      </c>
      <c r="B140" s="38" t="s">
        <v>1059</v>
      </c>
      <c r="C140" s="38" t="s">
        <v>2037</v>
      </c>
      <c r="D140" s="16" t="s">
        <v>18</v>
      </c>
      <c r="E140" s="46"/>
      <c r="F140" s="65"/>
      <c r="G140" s="38">
        <v>2</v>
      </c>
      <c r="H140" s="38">
        <v>5</v>
      </c>
      <c r="I140" s="33"/>
      <c r="J140" s="37">
        <f t="shared" ref="J140:J203" si="2">H140*I140</f>
        <v>0</v>
      </c>
      <c r="K140" s="33"/>
      <c r="L140" s="33"/>
      <c r="M140" s="34"/>
      <c r="N140" s="14"/>
      <c r="O140" s="14"/>
    </row>
    <row r="141" spans="1:15" s="13" customFormat="1" ht="30" customHeight="1">
      <c r="A141" s="15" t="s">
        <v>160</v>
      </c>
      <c r="B141" s="38" t="s">
        <v>1060</v>
      </c>
      <c r="C141" s="38" t="s">
        <v>2038</v>
      </c>
      <c r="D141" s="16" t="s">
        <v>18</v>
      </c>
      <c r="E141" s="46"/>
      <c r="F141" s="65"/>
      <c r="G141" s="38">
        <v>1</v>
      </c>
      <c r="H141" s="38">
        <v>3</v>
      </c>
      <c r="I141" s="33"/>
      <c r="J141" s="37">
        <f t="shared" si="2"/>
        <v>0</v>
      </c>
      <c r="K141" s="33"/>
      <c r="L141" s="33"/>
      <c r="M141" s="34"/>
      <c r="N141" s="14"/>
      <c r="O141" s="14"/>
    </row>
    <row r="142" spans="1:15" s="13" customFormat="1" ht="15" customHeight="1">
      <c r="A142" s="15" t="s">
        <v>161</v>
      </c>
      <c r="B142" s="38" t="s">
        <v>1052</v>
      </c>
      <c r="C142" s="38" t="s">
        <v>2030</v>
      </c>
      <c r="D142" s="16" t="s">
        <v>18</v>
      </c>
      <c r="E142" s="46"/>
      <c r="F142" s="65"/>
      <c r="G142" s="38">
        <v>5</v>
      </c>
      <c r="H142" s="38">
        <v>14</v>
      </c>
      <c r="I142" s="33"/>
      <c r="J142" s="37">
        <f t="shared" si="2"/>
        <v>0</v>
      </c>
      <c r="K142" s="33"/>
      <c r="L142" s="33"/>
      <c r="M142" s="34"/>
      <c r="N142" s="14"/>
      <c r="O142" s="14"/>
    </row>
    <row r="143" spans="1:15" s="13" customFormat="1" ht="15" customHeight="1">
      <c r="A143" s="15" t="s">
        <v>162</v>
      </c>
      <c r="B143" s="38" t="s">
        <v>1053</v>
      </c>
      <c r="C143" s="38" t="s">
        <v>2031</v>
      </c>
      <c r="D143" s="16" t="s">
        <v>18</v>
      </c>
      <c r="E143" s="46"/>
      <c r="F143" s="65"/>
      <c r="G143" s="38">
        <v>2</v>
      </c>
      <c r="H143" s="38">
        <v>5</v>
      </c>
      <c r="I143" s="33"/>
      <c r="J143" s="37">
        <f t="shared" si="2"/>
        <v>0</v>
      </c>
      <c r="K143" s="33"/>
      <c r="L143" s="33"/>
      <c r="M143" s="34"/>
      <c r="N143" s="14"/>
      <c r="O143" s="14"/>
    </row>
    <row r="144" spans="1:15" s="13" customFormat="1" ht="15" customHeight="1">
      <c r="A144" s="15" t="s">
        <v>163</v>
      </c>
      <c r="B144" s="38" t="s">
        <v>1054</v>
      </c>
      <c r="C144" s="38" t="s">
        <v>2032</v>
      </c>
      <c r="D144" s="16" t="s">
        <v>18</v>
      </c>
      <c r="E144" s="46"/>
      <c r="F144" s="65"/>
      <c r="G144" s="38">
        <v>5</v>
      </c>
      <c r="H144" s="38">
        <v>13</v>
      </c>
      <c r="I144" s="33"/>
      <c r="J144" s="37">
        <f t="shared" si="2"/>
        <v>0</v>
      </c>
      <c r="K144" s="33"/>
      <c r="L144" s="33"/>
      <c r="M144" s="34"/>
      <c r="N144" s="14"/>
      <c r="O144" s="14"/>
    </row>
    <row r="145" spans="1:15" s="13" customFormat="1" ht="15" customHeight="1">
      <c r="A145" s="15" t="s">
        <v>164</v>
      </c>
      <c r="B145" s="38" t="s">
        <v>1055</v>
      </c>
      <c r="C145" s="38" t="s">
        <v>2033</v>
      </c>
      <c r="D145" s="16" t="s">
        <v>18</v>
      </c>
      <c r="E145" s="46"/>
      <c r="F145" s="65"/>
      <c r="G145" s="38">
        <v>1</v>
      </c>
      <c r="H145" s="38">
        <v>4</v>
      </c>
      <c r="I145" s="33"/>
      <c r="J145" s="37">
        <f t="shared" si="2"/>
        <v>0</v>
      </c>
      <c r="K145" s="33"/>
      <c r="L145" s="33"/>
      <c r="M145" s="34"/>
      <c r="N145" s="14"/>
      <c r="O145" s="14"/>
    </row>
    <row r="146" spans="1:15" s="13" customFormat="1" ht="30" customHeight="1">
      <c r="A146" s="15" t="s">
        <v>165</v>
      </c>
      <c r="B146" s="38" t="s">
        <v>1056</v>
      </c>
      <c r="C146" s="38" t="s">
        <v>2034</v>
      </c>
      <c r="D146" s="16" t="s">
        <v>18</v>
      </c>
      <c r="E146" s="46"/>
      <c r="F146" s="65"/>
      <c r="G146" s="38">
        <v>2</v>
      </c>
      <c r="H146" s="38">
        <v>8</v>
      </c>
      <c r="I146" s="33"/>
      <c r="J146" s="37">
        <f t="shared" si="2"/>
        <v>0</v>
      </c>
      <c r="K146" s="33"/>
      <c r="L146" s="33"/>
      <c r="M146" s="34"/>
      <c r="N146" s="14"/>
      <c r="O146" s="14"/>
    </row>
    <row r="147" spans="1:15" s="13" customFormat="1" ht="15" customHeight="1">
      <c r="A147" s="15" t="s">
        <v>166</v>
      </c>
      <c r="B147" s="38" t="s">
        <v>1057</v>
      </c>
      <c r="C147" s="38" t="s">
        <v>2035</v>
      </c>
      <c r="D147" s="16" t="s">
        <v>18</v>
      </c>
      <c r="E147" s="46"/>
      <c r="F147" s="65"/>
      <c r="G147" s="38">
        <v>1</v>
      </c>
      <c r="H147" s="38">
        <v>4</v>
      </c>
      <c r="I147" s="33"/>
      <c r="J147" s="37">
        <f t="shared" si="2"/>
        <v>0</v>
      </c>
      <c r="K147" s="33"/>
      <c r="L147" s="33"/>
      <c r="M147" s="34"/>
      <c r="N147" s="14"/>
      <c r="O147" s="14"/>
    </row>
    <row r="148" spans="1:15" s="13" customFormat="1" ht="30" customHeight="1">
      <c r="A148" s="15" t="s">
        <v>167</v>
      </c>
      <c r="B148" s="38" t="s">
        <v>1042</v>
      </c>
      <c r="C148" s="38" t="s">
        <v>2020</v>
      </c>
      <c r="D148" s="16" t="s">
        <v>18</v>
      </c>
      <c r="E148" s="46"/>
      <c r="F148" s="65"/>
      <c r="G148" s="38">
        <v>2</v>
      </c>
      <c r="H148" s="38">
        <v>5</v>
      </c>
      <c r="I148" s="33"/>
      <c r="J148" s="37">
        <f t="shared" si="2"/>
        <v>0</v>
      </c>
      <c r="K148" s="33"/>
      <c r="L148" s="33"/>
      <c r="M148" s="34"/>
      <c r="N148" s="14"/>
      <c r="O148" s="14"/>
    </row>
    <row r="149" spans="1:15" s="13" customFormat="1" ht="15" customHeight="1">
      <c r="A149" s="15" t="s">
        <v>168</v>
      </c>
      <c r="B149" s="38" t="s">
        <v>1051</v>
      </c>
      <c r="C149" s="38" t="s">
        <v>2029</v>
      </c>
      <c r="D149" s="16" t="s">
        <v>18</v>
      </c>
      <c r="E149" s="46"/>
      <c r="F149" s="65"/>
      <c r="G149" s="38">
        <v>1</v>
      </c>
      <c r="H149" s="38">
        <v>2</v>
      </c>
      <c r="I149" s="33"/>
      <c r="J149" s="37">
        <f t="shared" si="2"/>
        <v>0</v>
      </c>
      <c r="K149" s="33"/>
      <c r="L149" s="33"/>
      <c r="M149" s="34"/>
      <c r="N149" s="14"/>
      <c r="O149" s="14"/>
    </row>
    <row r="150" spans="1:15" s="13" customFormat="1" ht="15" customHeight="1">
      <c r="A150" s="15" t="s">
        <v>169</v>
      </c>
      <c r="B150" s="38" t="s">
        <v>1041</v>
      </c>
      <c r="C150" s="38" t="s">
        <v>2019</v>
      </c>
      <c r="D150" s="16" t="s">
        <v>18</v>
      </c>
      <c r="E150" s="46"/>
      <c r="F150" s="65"/>
      <c r="G150" s="38">
        <v>5</v>
      </c>
      <c r="H150" s="38">
        <v>11</v>
      </c>
      <c r="I150" s="33"/>
      <c r="J150" s="37">
        <f t="shared" si="2"/>
        <v>0</v>
      </c>
      <c r="K150" s="33"/>
      <c r="L150" s="33"/>
      <c r="M150" s="34"/>
      <c r="N150" s="14"/>
      <c r="O150" s="14"/>
    </row>
    <row r="151" spans="1:15" s="13" customFormat="1" ht="30" customHeight="1">
      <c r="A151" s="15" t="s">
        <v>170</v>
      </c>
      <c r="B151" s="38" t="s">
        <v>1058</v>
      </c>
      <c r="C151" s="38" t="s">
        <v>2036</v>
      </c>
      <c r="D151" s="16" t="s">
        <v>18</v>
      </c>
      <c r="E151" s="46"/>
      <c r="F151" s="65"/>
      <c r="G151" s="38">
        <v>1</v>
      </c>
      <c r="H151" s="38">
        <v>2</v>
      </c>
      <c r="I151" s="33"/>
      <c r="J151" s="37">
        <f t="shared" si="2"/>
        <v>0</v>
      </c>
      <c r="K151" s="33"/>
      <c r="L151" s="33"/>
      <c r="M151" s="34"/>
      <c r="N151" s="14"/>
      <c r="O151" s="14"/>
    </row>
    <row r="152" spans="1:15" s="13" customFormat="1" ht="15" customHeight="1">
      <c r="A152" s="15" t="s">
        <v>171</v>
      </c>
      <c r="B152" s="38" t="s">
        <v>1048</v>
      </c>
      <c r="C152" s="38" t="s">
        <v>2026</v>
      </c>
      <c r="D152" s="16" t="s">
        <v>18</v>
      </c>
      <c r="E152" s="46"/>
      <c r="F152" s="65"/>
      <c r="G152" s="38">
        <v>5</v>
      </c>
      <c r="H152" s="38">
        <v>13</v>
      </c>
      <c r="I152" s="33"/>
      <c r="J152" s="37">
        <f t="shared" si="2"/>
        <v>0</v>
      </c>
      <c r="K152" s="33"/>
      <c r="L152" s="33"/>
      <c r="M152" s="34"/>
      <c r="N152" s="14"/>
      <c r="O152" s="14"/>
    </row>
    <row r="153" spans="1:15" s="13" customFormat="1" ht="15" customHeight="1">
      <c r="A153" s="15" t="s">
        <v>172</v>
      </c>
      <c r="B153" s="38" t="s">
        <v>28</v>
      </c>
      <c r="C153" s="38" t="s">
        <v>2042</v>
      </c>
      <c r="D153" s="16" t="s">
        <v>18</v>
      </c>
      <c r="E153" s="46"/>
      <c r="F153" s="65"/>
      <c r="G153" s="38">
        <v>1</v>
      </c>
      <c r="H153" s="38">
        <v>4</v>
      </c>
      <c r="I153" s="33"/>
      <c r="J153" s="37">
        <f t="shared" si="2"/>
        <v>0</v>
      </c>
      <c r="K153" s="33"/>
      <c r="L153" s="33"/>
      <c r="M153" s="34"/>
      <c r="N153" s="14"/>
      <c r="O153" s="14"/>
    </row>
    <row r="154" spans="1:15" s="13" customFormat="1" ht="15" customHeight="1">
      <c r="A154" s="15" t="s">
        <v>173</v>
      </c>
      <c r="B154" s="38" t="s">
        <v>1046</v>
      </c>
      <c r="C154" s="38" t="s">
        <v>2024</v>
      </c>
      <c r="D154" s="16" t="s">
        <v>18</v>
      </c>
      <c r="E154" s="46"/>
      <c r="F154" s="65"/>
      <c r="G154" s="38">
        <v>5</v>
      </c>
      <c r="H154" s="38">
        <v>13</v>
      </c>
      <c r="I154" s="33"/>
      <c r="J154" s="37">
        <f t="shared" si="2"/>
        <v>0</v>
      </c>
      <c r="K154" s="33"/>
      <c r="L154" s="33"/>
      <c r="M154" s="34"/>
      <c r="N154" s="14"/>
      <c r="O154" s="14"/>
    </row>
    <row r="155" spans="1:15" s="13" customFormat="1" ht="15">
      <c r="A155" s="15" t="s">
        <v>174</v>
      </c>
      <c r="B155" s="38" t="s">
        <v>626</v>
      </c>
      <c r="C155" s="38" t="s">
        <v>1596</v>
      </c>
      <c r="D155" s="16" t="s">
        <v>18</v>
      </c>
      <c r="E155" s="41" t="s">
        <v>2211</v>
      </c>
      <c r="F155" s="43" t="s">
        <v>2247</v>
      </c>
      <c r="G155" s="38">
        <v>1</v>
      </c>
      <c r="H155" s="38">
        <v>3</v>
      </c>
      <c r="I155" s="11"/>
      <c r="J155" s="37">
        <f t="shared" si="2"/>
        <v>0</v>
      </c>
      <c r="K155" s="11"/>
      <c r="L155" s="12"/>
      <c r="M155" s="11"/>
      <c r="N155" s="14"/>
      <c r="O155" s="14"/>
    </row>
    <row r="156" spans="1:15" s="13" customFormat="1" ht="15">
      <c r="A156" s="15" t="s">
        <v>175</v>
      </c>
      <c r="B156" s="38" t="s">
        <v>900</v>
      </c>
      <c r="C156" s="38" t="s">
        <v>1878</v>
      </c>
      <c r="D156" s="16" t="s">
        <v>18</v>
      </c>
      <c r="E156" s="41"/>
      <c r="F156" s="66"/>
      <c r="G156" s="38">
        <v>2</v>
      </c>
      <c r="H156" s="38">
        <v>6</v>
      </c>
      <c r="I156" s="11"/>
      <c r="J156" s="37">
        <f t="shared" si="2"/>
        <v>0</v>
      </c>
      <c r="K156" s="11"/>
      <c r="L156" s="12"/>
      <c r="M156" s="11"/>
      <c r="N156" s="14"/>
      <c r="O156" s="14"/>
    </row>
    <row r="157" spans="1:15" s="13" customFormat="1" ht="15">
      <c r="A157" s="15" t="s">
        <v>176</v>
      </c>
      <c r="B157" s="38" t="s">
        <v>772</v>
      </c>
      <c r="C157" s="38" t="s">
        <v>1745</v>
      </c>
      <c r="D157" s="16" t="s">
        <v>18</v>
      </c>
      <c r="E157" s="41"/>
      <c r="F157" s="54" t="s">
        <v>2434</v>
      </c>
      <c r="G157" s="38">
        <v>5</v>
      </c>
      <c r="H157" s="38">
        <v>15</v>
      </c>
      <c r="I157" s="11"/>
      <c r="J157" s="37">
        <f t="shared" si="2"/>
        <v>0</v>
      </c>
      <c r="K157" s="11"/>
      <c r="L157" s="12"/>
      <c r="M157" s="11"/>
      <c r="N157" s="14"/>
      <c r="O157" s="14"/>
    </row>
    <row r="158" spans="1:15" s="13" customFormat="1" ht="15" customHeight="1">
      <c r="A158" s="15" t="s">
        <v>177</v>
      </c>
      <c r="B158" s="38" t="s">
        <v>999</v>
      </c>
      <c r="C158" s="38" t="s">
        <v>1977</v>
      </c>
      <c r="D158" s="16" t="s">
        <v>18</v>
      </c>
      <c r="E158" s="46"/>
      <c r="F158" s="54"/>
      <c r="G158" s="38">
        <v>5</v>
      </c>
      <c r="H158" s="38">
        <v>11</v>
      </c>
      <c r="I158" s="33"/>
      <c r="J158" s="37">
        <f t="shared" si="2"/>
        <v>0</v>
      </c>
      <c r="K158" s="33"/>
      <c r="L158" s="33"/>
      <c r="M158" s="34"/>
      <c r="N158" s="14"/>
      <c r="O158" s="14"/>
    </row>
    <row r="159" spans="1:15" s="13" customFormat="1" ht="15">
      <c r="A159" s="15" t="s">
        <v>178</v>
      </c>
      <c r="B159" s="38" t="s">
        <v>775</v>
      </c>
      <c r="C159" s="38" t="s">
        <v>1748</v>
      </c>
      <c r="D159" s="16" t="s">
        <v>18</v>
      </c>
      <c r="E159" s="41"/>
      <c r="F159" s="54" t="s">
        <v>2437</v>
      </c>
      <c r="G159" s="38">
        <v>3</v>
      </c>
      <c r="H159" s="38">
        <v>10</v>
      </c>
      <c r="I159" s="11"/>
      <c r="J159" s="37">
        <f t="shared" si="2"/>
        <v>0</v>
      </c>
      <c r="K159" s="11"/>
      <c r="L159" s="12"/>
      <c r="M159" s="11"/>
      <c r="N159" s="14"/>
      <c r="O159" s="14"/>
    </row>
    <row r="160" spans="1:15" s="13" customFormat="1" ht="15">
      <c r="A160" s="15" t="s">
        <v>179</v>
      </c>
      <c r="B160" s="38" t="s">
        <v>774</v>
      </c>
      <c r="C160" s="38" t="s">
        <v>1747</v>
      </c>
      <c r="D160" s="16" t="s">
        <v>18</v>
      </c>
      <c r="E160" s="41"/>
      <c r="F160" s="54" t="s">
        <v>2436</v>
      </c>
      <c r="G160" s="38">
        <v>3</v>
      </c>
      <c r="H160" s="38">
        <v>11</v>
      </c>
      <c r="I160" s="11"/>
      <c r="J160" s="37">
        <f t="shared" si="2"/>
        <v>0</v>
      </c>
      <c r="K160" s="11"/>
      <c r="L160" s="12"/>
      <c r="M160" s="11"/>
      <c r="N160" s="14"/>
      <c r="O160" s="14"/>
    </row>
    <row r="161" spans="1:15" s="13" customFormat="1" ht="15">
      <c r="A161" s="15" t="s">
        <v>180</v>
      </c>
      <c r="B161" s="38" t="s">
        <v>773</v>
      </c>
      <c r="C161" s="38" t="s">
        <v>1746</v>
      </c>
      <c r="D161" s="16" t="s">
        <v>18</v>
      </c>
      <c r="E161" s="41"/>
      <c r="F161" s="54" t="s">
        <v>2435</v>
      </c>
      <c r="G161" s="38">
        <v>5</v>
      </c>
      <c r="H161" s="38">
        <v>15</v>
      </c>
      <c r="I161" s="11"/>
      <c r="J161" s="37">
        <f t="shared" si="2"/>
        <v>0</v>
      </c>
      <c r="K161" s="11"/>
      <c r="L161" s="12"/>
      <c r="M161" s="11"/>
      <c r="N161" s="14"/>
      <c r="O161" s="14"/>
    </row>
    <row r="162" spans="1:15" s="13" customFormat="1" ht="15">
      <c r="A162" s="15" t="s">
        <v>181</v>
      </c>
      <c r="B162" s="38" t="s">
        <v>890</v>
      </c>
      <c r="C162" s="38" t="s">
        <v>1868</v>
      </c>
      <c r="D162" s="16" t="s">
        <v>18</v>
      </c>
      <c r="E162" s="41"/>
      <c r="F162" s="54"/>
      <c r="G162" s="38">
        <v>2</v>
      </c>
      <c r="H162" s="38">
        <v>11</v>
      </c>
      <c r="I162" s="11"/>
      <c r="J162" s="37">
        <f t="shared" si="2"/>
        <v>0</v>
      </c>
      <c r="K162" s="11"/>
      <c r="L162" s="12"/>
      <c r="M162" s="11"/>
      <c r="N162" s="14"/>
      <c r="O162" s="14"/>
    </row>
    <row r="163" spans="1:15" s="13" customFormat="1" ht="15">
      <c r="A163" s="15" t="s">
        <v>182</v>
      </c>
      <c r="B163" s="38" t="s">
        <v>32</v>
      </c>
      <c r="C163" s="38" t="s">
        <v>1826</v>
      </c>
      <c r="D163" s="16" t="s">
        <v>18</v>
      </c>
      <c r="E163" s="41" t="s">
        <v>2211</v>
      </c>
      <c r="F163" s="38" t="s">
        <v>2325</v>
      </c>
      <c r="G163" s="38">
        <v>1</v>
      </c>
      <c r="H163" s="38">
        <v>2</v>
      </c>
      <c r="I163" s="11"/>
      <c r="J163" s="37">
        <f t="shared" si="2"/>
        <v>0</v>
      </c>
      <c r="K163" s="11"/>
      <c r="L163" s="12"/>
      <c r="M163" s="11"/>
      <c r="N163" s="14"/>
      <c r="O163" s="14"/>
    </row>
    <row r="164" spans="1:15" s="13" customFormat="1" ht="46.5" customHeight="1">
      <c r="A164" s="15" t="s">
        <v>183</v>
      </c>
      <c r="B164" s="38" t="s">
        <v>782</v>
      </c>
      <c r="C164" s="43" t="s">
        <v>2551</v>
      </c>
      <c r="D164" s="16" t="s">
        <v>18</v>
      </c>
      <c r="E164" s="41"/>
      <c r="F164" s="43" t="s">
        <v>2550</v>
      </c>
      <c r="G164" s="38">
        <v>1</v>
      </c>
      <c r="H164" s="38">
        <v>4</v>
      </c>
      <c r="I164" s="11"/>
      <c r="J164" s="37">
        <f t="shared" si="2"/>
        <v>0</v>
      </c>
      <c r="K164" s="11"/>
      <c r="L164" s="12"/>
      <c r="M164" s="11"/>
      <c r="N164" s="14"/>
      <c r="O164" s="14"/>
    </row>
    <row r="165" spans="1:15" s="13" customFormat="1" ht="15">
      <c r="A165" s="15" t="s">
        <v>184</v>
      </c>
      <c r="B165" s="38" t="s">
        <v>579</v>
      </c>
      <c r="C165" s="38" t="s">
        <v>1549</v>
      </c>
      <c r="D165" s="16" t="s">
        <v>18</v>
      </c>
      <c r="E165" s="41"/>
      <c r="F165" s="38" t="s">
        <v>2237</v>
      </c>
      <c r="G165" s="38">
        <v>1</v>
      </c>
      <c r="H165" s="38">
        <v>2</v>
      </c>
      <c r="I165" s="11"/>
      <c r="J165" s="37">
        <f t="shared" si="2"/>
        <v>0</v>
      </c>
      <c r="K165" s="11"/>
      <c r="L165" s="12"/>
      <c r="M165" s="11"/>
      <c r="N165" s="14"/>
      <c r="O165" s="14"/>
    </row>
    <row r="166" spans="1:15" s="13" customFormat="1" ht="30">
      <c r="A166" s="15" t="s">
        <v>185</v>
      </c>
      <c r="B166" s="38" t="s">
        <v>536</v>
      </c>
      <c r="C166" s="38" t="s">
        <v>1507</v>
      </c>
      <c r="D166" s="16" t="s">
        <v>18</v>
      </c>
      <c r="E166" s="41"/>
      <c r="F166" s="43" t="s">
        <v>2342</v>
      </c>
      <c r="G166" s="38">
        <v>1</v>
      </c>
      <c r="H166" s="38">
        <v>2</v>
      </c>
      <c r="I166" s="11"/>
      <c r="J166" s="37">
        <f t="shared" si="2"/>
        <v>0</v>
      </c>
      <c r="K166" s="11"/>
      <c r="L166" s="12"/>
      <c r="M166" s="11"/>
      <c r="N166" s="14"/>
      <c r="O166" s="14"/>
    </row>
    <row r="167" spans="1:15" s="13" customFormat="1" ht="15">
      <c r="A167" s="15" t="s">
        <v>186</v>
      </c>
      <c r="B167" s="38" t="s">
        <v>764</v>
      </c>
      <c r="C167" s="38" t="s">
        <v>1737</v>
      </c>
      <c r="D167" s="16" t="s">
        <v>18</v>
      </c>
      <c r="E167" s="41" t="s">
        <v>2211</v>
      </c>
      <c r="F167" s="38" t="s">
        <v>2298</v>
      </c>
      <c r="G167" s="38">
        <v>10</v>
      </c>
      <c r="H167" s="38">
        <v>118</v>
      </c>
      <c r="I167" s="11"/>
      <c r="J167" s="37">
        <f t="shared" si="2"/>
        <v>0</v>
      </c>
      <c r="K167" s="11"/>
      <c r="L167" s="12"/>
      <c r="M167" s="11"/>
      <c r="N167" s="14"/>
      <c r="O167" s="14"/>
    </row>
    <row r="168" spans="1:15" s="13" customFormat="1" ht="15">
      <c r="A168" s="15" t="s">
        <v>187</v>
      </c>
      <c r="B168" s="38" t="s">
        <v>776</v>
      </c>
      <c r="C168" s="38" t="s">
        <v>1749</v>
      </c>
      <c r="D168" s="16" t="s">
        <v>18</v>
      </c>
      <c r="E168" s="41" t="s">
        <v>2211</v>
      </c>
      <c r="F168" s="38" t="s">
        <v>2304</v>
      </c>
      <c r="G168" s="38">
        <v>1</v>
      </c>
      <c r="H168" s="38">
        <v>2</v>
      </c>
      <c r="I168" s="11"/>
      <c r="J168" s="37">
        <f t="shared" si="2"/>
        <v>0</v>
      </c>
      <c r="K168" s="11"/>
      <c r="L168" s="12"/>
      <c r="M168" s="11"/>
      <c r="N168" s="14"/>
      <c r="O168" s="14"/>
    </row>
    <row r="169" spans="1:15" s="13" customFormat="1" ht="60">
      <c r="A169" s="15" t="s">
        <v>188</v>
      </c>
      <c r="B169" s="38" t="s">
        <v>551</v>
      </c>
      <c r="C169" s="43" t="s">
        <v>2552</v>
      </c>
      <c r="D169" s="16" t="s">
        <v>18</v>
      </c>
      <c r="E169" s="41"/>
      <c r="F169" s="54" t="s">
        <v>2553</v>
      </c>
      <c r="G169" s="38">
        <v>1</v>
      </c>
      <c r="H169" s="38">
        <v>3</v>
      </c>
      <c r="I169" s="11"/>
      <c r="J169" s="37">
        <f t="shared" si="2"/>
        <v>0</v>
      </c>
      <c r="K169" s="11"/>
      <c r="L169" s="12"/>
      <c r="M169" s="11"/>
      <c r="N169" s="14"/>
      <c r="O169" s="14"/>
    </row>
    <row r="170" spans="1:15" s="13" customFormat="1" ht="15">
      <c r="A170" s="15" t="s">
        <v>189</v>
      </c>
      <c r="B170" s="38" t="s">
        <v>688</v>
      </c>
      <c r="C170" s="38" t="s">
        <v>1660</v>
      </c>
      <c r="D170" s="16" t="s">
        <v>18</v>
      </c>
      <c r="E170" s="41" t="s">
        <v>19</v>
      </c>
      <c r="F170" s="38" t="s">
        <v>2273</v>
      </c>
      <c r="G170" s="38">
        <v>3</v>
      </c>
      <c r="H170" s="38">
        <v>8</v>
      </c>
      <c r="I170" s="11"/>
      <c r="J170" s="37">
        <f t="shared" si="2"/>
        <v>0</v>
      </c>
      <c r="K170" s="11"/>
      <c r="L170" s="12"/>
      <c r="M170" s="11"/>
      <c r="N170" s="14"/>
      <c r="O170" s="14"/>
    </row>
    <row r="171" spans="1:15" s="13" customFormat="1" ht="30">
      <c r="A171" s="15" t="s">
        <v>190</v>
      </c>
      <c r="B171" s="38" t="s">
        <v>827</v>
      </c>
      <c r="C171" s="38" t="s">
        <v>1799</v>
      </c>
      <c r="D171" s="16" t="s">
        <v>18</v>
      </c>
      <c r="E171" s="41"/>
      <c r="F171" s="54" t="s">
        <v>2458</v>
      </c>
      <c r="G171" s="38">
        <v>3</v>
      </c>
      <c r="H171" s="38">
        <v>11</v>
      </c>
      <c r="I171" s="11"/>
      <c r="J171" s="37">
        <f t="shared" si="2"/>
        <v>0</v>
      </c>
      <c r="K171" s="11"/>
      <c r="L171" s="12"/>
      <c r="M171" s="11"/>
      <c r="N171" s="14"/>
      <c r="O171" s="14"/>
    </row>
    <row r="172" spans="1:15" s="13" customFormat="1" ht="15">
      <c r="A172" s="15" t="s">
        <v>191</v>
      </c>
      <c r="B172" s="38" t="s">
        <v>687</v>
      </c>
      <c r="C172" s="38" t="s">
        <v>1659</v>
      </c>
      <c r="D172" s="16" t="s">
        <v>18</v>
      </c>
      <c r="E172" s="41" t="s">
        <v>19</v>
      </c>
      <c r="F172" s="38" t="s">
        <v>2272</v>
      </c>
      <c r="G172" s="38">
        <v>1</v>
      </c>
      <c r="H172" s="38">
        <v>5</v>
      </c>
      <c r="I172" s="11"/>
      <c r="J172" s="37">
        <f t="shared" si="2"/>
        <v>0</v>
      </c>
      <c r="K172" s="11"/>
      <c r="L172" s="12"/>
      <c r="M172" s="11"/>
      <c r="N172" s="14"/>
      <c r="O172" s="14"/>
    </row>
    <row r="173" spans="1:15" s="13" customFormat="1" ht="30">
      <c r="A173" s="15" t="s">
        <v>192</v>
      </c>
      <c r="B173" s="38" t="s">
        <v>830</v>
      </c>
      <c r="C173" s="38" t="s">
        <v>1802</v>
      </c>
      <c r="D173" s="16" t="s">
        <v>18</v>
      </c>
      <c r="E173" s="41"/>
      <c r="F173" s="54" t="s">
        <v>2461</v>
      </c>
      <c r="G173" s="38">
        <v>1</v>
      </c>
      <c r="H173" s="38">
        <v>4</v>
      </c>
      <c r="I173" s="11"/>
      <c r="J173" s="37">
        <f t="shared" si="2"/>
        <v>0</v>
      </c>
      <c r="K173" s="11"/>
      <c r="L173" s="12"/>
      <c r="M173" s="11"/>
      <c r="N173" s="14"/>
      <c r="O173" s="14"/>
    </row>
    <row r="174" spans="1:15" s="13" customFormat="1" ht="15">
      <c r="A174" s="15" t="s">
        <v>193</v>
      </c>
      <c r="B174" s="38" t="s">
        <v>657</v>
      </c>
      <c r="C174" s="38" t="s">
        <v>1628</v>
      </c>
      <c r="D174" s="16" t="s">
        <v>18</v>
      </c>
      <c r="E174" s="41"/>
      <c r="F174" s="54" t="s">
        <v>2403</v>
      </c>
      <c r="G174" s="38">
        <v>1</v>
      </c>
      <c r="H174" s="38">
        <v>4</v>
      </c>
      <c r="I174" s="11"/>
      <c r="J174" s="37">
        <f t="shared" si="2"/>
        <v>0</v>
      </c>
      <c r="K174" s="11"/>
      <c r="L174" s="12"/>
      <c r="M174" s="11"/>
      <c r="N174" s="14"/>
      <c r="O174" s="14"/>
    </row>
    <row r="175" spans="1:15" s="13" customFormat="1" ht="45">
      <c r="A175" s="15" t="s">
        <v>194</v>
      </c>
      <c r="B175" s="38" t="s">
        <v>686</v>
      </c>
      <c r="C175" s="38" t="s">
        <v>1658</v>
      </c>
      <c r="D175" s="16" t="s">
        <v>18</v>
      </c>
      <c r="E175" s="41" t="s">
        <v>19</v>
      </c>
      <c r="F175" s="43" t="s">
        <v>2271</v>
      </c>
      <c r="G175" s="38">
        <v>1</v>
      </c>
      <c r="H175" s="38">
        <v>2</v>
      </c>
      <c r="I175" s="11"/>
      <c r="J175" s="37">
        <f t="shared" si="2"/>
        <v>0</v>
      </c>
      <c r="K175" s="11"/>
      <c r="L175" s="12"/>
      <c r="M175" s="11"/>
      <c r="N175" s="14"/>
      <c r="O175" s="14"/>
    </row>
    <row r="176" spans="1:15" s="13" customFormat="1" ht="45">
      <c r="A176" s="15" t="s">
        <v>195</v>
      </c>
      <c r="B176" s="38" t="s">
        <v>683</v>
      </c>
      <c r="C176" s="38" t="s">
        <v>1655</v>
      </c>
      <c r="D176" s="16" t="s">
        <v>18</v>
      </c>
      <c r="E176" s="41" t="s">
        <v>19</v>
      </c>
      <c r="F176" s="43" t="s">
        <v>2270</v>
      </c>
      <c r="G176" s="38">
        <v>3</v>
      </c>
      <c r="H176" s="38">
        <v>12</v>
      </c>
      <c r="I176" s="11"/>
      <c r="J176" s="37">
        <f t="shared" si="2"/>
        <v>0</v>
      </c>
      <c r="K176" s="11"/>
      <c r="L176" s="12"/>
      <c r="M176" s="11"/>
      <c r="N176" s="14"/>
      <c r="O176" s="14"/>
    </row>
    <row r="177" spans="1:15" s="13" customFormat="1" ht="15">
      <c r="A177" s="15" t="s">
        <v>196</v>
      </c>
      <c r="B177" s="38" t="s">
        <v>658</v>
      </c>
      <c r="C177" s="38" t="s">
        <v>1629</v>
      </c>
      <c r="D177" s="16" t="s">
        <v>18</v>
      </c>
      <c r="E177" s="41" t="s">
        <v>2211</v>
      </c>
      <c r="F177" s="38" t="s">
        <v>2258</v>
      </c>
      <c r="G177" s="38">
        <v>10</v>
      </c>
      <c r="H177" s="38">
        <v>66</v>
      </c>
      <c r="I177" s="11"/>
      <c r="J177" s="37">
        <f t="shared" si="2"/>
        <v>0</v>
      </c>
      <c r="K177" s="11"/>
      <c r="L177" s="12"/>
      <c r="M177" s="11"/>
      <c r="N177" s="14"/>
      <c r="O177" s="14"/>
    </row>
    <row r="178" spans="1:15" s="13" customFormat="1" ht="15">
      <c r="A178" s="15" t="s">
        <v>197</v>
      </c>
      <c r="B178" s="38" t="s">
        <v>693</v>
      </c>
      <c r="C178" s="38" t="s">
        <v>1665</v>
      </c>
      <c r="D178" s="16" t="s">
        <v>18</v>
      </c>
      <c r="E178" s="41"/>
      <c r="F178" s="54" t="s">
        <v>2417</v>
      </c>
      <c r="G178" s="38">
        <v>5</v>
      </c>
      <c r="H178" s="38">
        <v>16</v>
      </c>
      <c r="I178" s="11"/>
      <c r="J178" s="37">
        <f t="shared" si="2"/>
        <v>0</v>
      </c>
      <c r="K178" s="11"/>
      <c r="L178" s="12"/>
      <c r="M178" s="11"/>
      <c r="N178" s="14"/>
      <c r="O178" s="14"/>
    </row>
    <row r="179" spans="1:15" s="13" customFormat="1" ht="15">
      <c r="A179" s="15" t="s">
        <v>198</v>
      </c>
      <c r="B179" s="38" t="s">
        <v>831</v>
      </c>
      <c r="C179" s="38" t="s">
        <v>1803</v>
      </c>
      <c r="D179" s="16" t="s">
        <v>18</v>
      </c>
      <c r="E179" s="41"/>
      <c r="F179" s="54" t="s">
        <v>2462</v>
      </c>
      <c r="G179" s="38">
        <v>10</v>
      </c>
      <c r="H179" s="38">
        <v>74</v>
      </c>
      <c r="I179" s="11"/>
      <c r="J179" s="37">
        <f t="shared" si="2"/>
        <v>0</v>
      </c>
      <c r="K179" s="11"/>
      <c r="L179" s="12"/>
      <c r="M179" s="11"/>
      <c r="N179" s="14"/>
      <c r="O179" s="14"/>
    </row>
    <row r="180" spans="1:15" s="13" customFormat="1" ht="15">
      <c r="A180" s="15" t="s">
        <v>199</v>
      </c>
      <c r="B180" s="38" t="s">
        <v>824</v>
      </c>
      <c r="C180" s="38" t="s">
        <v>1796</v>
      </c>
      <c r="D180" s="16" t="s">
        <v>18</v>
      </c>
      <c r="E180" s="41" t="s">
        <v>2211</v>
      </c>
      <c r="F180" s="38" t="s">
        <v>2320</v>
      </c>
      <c r="G180" s="38">
        <v>10</v>
      </c>
      <c r="H180" s="38">
        <v>88</v>
      </c>
      <c r="I180" s="11"/>
      <c r="J180" s="37">
        <f t="shared" si="2"/>
        <v>0</v>
      </c>
      <c r="K180" s="11"/>
      <c r="L180" s="12"/>
      <c r="M180" s="11"/>
      <c r="N180" s="14"/>
      <c r="O180" s="14"/>
    </row>
    <row r="181" spans="1:15" s="13" customFormat="1" ht="15">
      <c r="A181" s="15" t="s">
        <v>200</v>
      </c>
      <c r="B181" s="38" t="s">
        <v>581</v>
      </c>
      <c r="C181" s="38" t="s">
        <v>1551</v>
      </c>
      <c r="D181" s="16" t="s">
        <v>18</v>
      </c>
      <c r="E181" s="41" t="s">
        <v>19</v>
      </c>
      <c r="F181" s="38" t="s">
        <v>2238</v>
      </c>
      <c r="G181" s="38">
        <v>1</v>
      </c>
      <c r="H181" s="38">
        <v>5</v>
      </c>
      <c r="I181" s="11"/>
      <c r="J181" s="37">
        <f t="shared" si="2"/>
        <v>0</v>
      </c>
      <c r="K181" s="11"/>
      <c r="L181" s="12"/>
      <c r="M181" s="11"/>
      <c r="N181" s="14"/>
      <c r="O181" s="14"/>
    </row>
    <row r="182" spans="1:15" s="13" customFormat="1" ht="15">
      <c r="A182" s="15" t="s">
        <v>201</v>
      </c>
      <c r="B182" s="38" t="s">
        <v>656</v>
      </c>
      <c r="C182" s="38" t="s">
        <v>1627</v>
      </c>
      <c r="D182" s="16" t="s">
        <v>18</v>
      </c>
      <c r="E182" s="41" t="s">
        <v>2211</v>
      </c>
      <c r="F182" s="38" t="s">
        <v>2257</v>
      </c>
      <c r="G182" s="38">
        <v>3</v>
      </c>
      <c r="H182" s="38">
        <v>12</v>
      </c>
      <c r="I182" s="11"/>
      <c r="J182" s="37">
        <f t="shared" si="2"/>
        <v>0</v>
      </c>
      <c r="K182" s="11"/>
      <c r="L182" s="12"/>
      <c r="M182" s="11"/>
      <c r="N182" s="14"/>
      <c r="O182" s="14"/>
    </row>
    <row r="183" spans="1:15" s="13" customFormat="1" ht="15">
      <c r="A183" s="15" t="s">
        <v>202</v>
      </c>
      <c r="B183" s="38" t="s">
        <v>659</v>
      </c>
      <c r="C183" s="38" t="s">
        <v>1630</v>
      </c>
      <c r="D183" s="16" t="s">
        <v>18</v>
      </c>
      <c r="E183" s="41" t="s">
        <v>2211</v>
      </c>
      <c r="F183" s="38" t="s">
        <v>2259</v>
      </c>
      <c r="G183" s="38">
        <v>3</v>
      </c>
      <c r="H183" s="38">
        <v>9</v>
      </c>
      <c r="I183" s="11"/>
      <c r="J183" s="37">
        <f t="shared" si="2"/>
        <v>0</v>
      </c>
      <c r="K183" s="11"/>
      <c r="L183" s="12"/>
      <c r="M183" s="11"/>
      <c r="N183" s="14"/>
      <c r="O183" s="14"/>
    </row>
    <row r="184" spans="1:15" s="13" customFormat="1" ht="15">
      <c r="A184" s="15" t="s">
        <v>203</v>
      </c>
      <c r="B184" s="38" t="s">
        <v>682</v>
      </c>
      <c r="C184" s="38" t="s">
        <v>1654</v>
      </c>
      <c r="D184" s="16" t="s">
        <v>18</v>
      </c>
      <c r="E184" s="41" t="s">
        <v>2211</v>
      </c>
      <c r="F184" s="38" t="s">
        <v>2269</v>
      </c>
      <c r="G184" s="38">
        <v>1</v>
      </c>
      <c r="H184" s="38">
        <v>3</v>
      </c>
      <c r="I184" s="11"/>
      <c r="J184" s="37">
        <f t="shared" si="2"/>
        <v>0</v>
      </c>
      <c r="K184" s="11"/>
      <c r="L184" s="12"/>
      <c r="M184" s="11"/>
      <c r="N184" s="14"/>
      <c r="O184" s="14"/>
    </row>
    <row r="185" spans="1:15" s="13" customFormat="1" ht="15">
      <c r="A185" s="15" t="s">
        <v>204</v>
      </c>
      <c r="B185" s="38" t="s">
        <v>994</v>
      </c>
      <c r="C185" s="38" t="s">
        <v>1972</v>
      </c>
      <c r="D185" s="16" t="s">
        <v>18</v>
      </c>
      <c r="E185" s="41"/>
      <c r="F185" s="44"/>
      <c r="G185" s="38">
        <v>1</v>
      </c>
      <c r="H185" s="38">
        <v>3</v>
      </c>
      <c r="I185" s="33"/>
      <c r="J185" s="37">
        <f t="shared" si="2"/>
        <v>0</v>
      </c>
      <c r="K185" s="33"/>
      <c r="L185" s="33"/>
      <c r="M185" s="34"/>
      <c r="N185" s="14"/>
      <c r="O185" s="14"/>
    </row>
    <row r="186" spans="1:15" s="13" customFormat="1" ht="15">
      <c r="A186" s="15" t="s">
        <v>205</v>
      </c>
      <c r="B186" s="38" t="s">
        <v>993</v>
      </c>
      <c r="C186" s="38" t="s">
        <v>1971</v>
      </c>
      <c r="D186" s="16" t="s">
        <v>18</v>
      </c>
      <c r="E186" s="41"/>
      <c r="F186" s="44"/>
      <c r="G186" s="38">
        <v>5</v>
      </c>
      <c r="H186" s="38">
        <v>11</v>
      </c>
      <c r="I186" s="33"/>
      <c r="J186" s="37">
        <f t="shared" si="2"/>
        <v>0</v>
      </c>
      <c r="K186" s="33"/>
      <c r="L186" s="33"/>
      <c r="M186" s="34"/>
      <c r="N186" s="14"/>
      <c r="O186" s="14"/>
    </row>
    <row r="187" spans="1:15" s="13" customFormat="1" ht="15">
      <c r="A187" s="15" t="s">
        <v>206</v>
      </c>
      <c r="B187" s="38" t="s">
        <v>992</v>
      </c>
      <c r="C187" s="38" t="s">
        <v>1970</v>
      </c>
      <c r="D187" s="16" t="s">
        <v>18</v>
      </c>
      <c r="E187" s="41"/>
      <c r="F187" s="44"/>
      <c r="G187" s="38">
        <v>2</v>
      </c>
      <c r="H187" s="38">
        <v>8</v>
      </c>
      <c r="I187" s="33"/>
      <c r="J187" s="37">
        <f t="shared" si="2"/>
        <v>0</v>
      </c>
      <c r="K187" s="33"/>
      <c r="L187" s="33"/>
      <c r="M187" s="34"/>
      <c r="N187" s="14"/>
      <c r="O187" s="14"/>
    </row>
    <row r="188" spans="1:15" s="13" customFormat="1" ht="15">
      <c r="A188" s="15" t="s">
        <v>207</v>
      </c>
      <c r="B188" s="38" t="s">
        <v>21</v>
      </c>
      <c r="C188" s="38" t="s">
        <v>1858</v>
      </c>
      <c r="D188" s="16" t="s">
        <v>18</v>
      </c>
      <c r="E188" s="41"/>
      <c r="F188" s="44"/>
      <c r="G188" s="38">
        <v>10</v>
      </c>
      <c r="H188" s="38">
        <v>31</v>
      </c>
      <c r="I188" s="11"/>
      <c r="J188" s="37">
        <f t="shared" si="2"/>
        <v>0</v>
      </c>
      <c r="K188" s="11"/>
      <c r="L188" s="12"/>
      <c r="M188" s="11"/>
      <c r="N188" s="14"/>
      <c r="O188" s="14"/>
    </row>
    <row r="189" spans="1:15" s="13" customFormat="1" ht="15">
      <c r="A189" s="15" t="s">
        <v>208</v>
      </c>
      <c r="B189" s="38" t="s">
        <v>886</v>
      </c>
      <c r="C189" s="38" t="s">
        <v>1863</v>
      </c>
      <c r="D189" s="16" t="s">
        <v>18</v>
      </c>
      <c r="E189" s="41"/>
      <c r="F189" s="44"/>
      <c r="G189" s="38">
        <v>1</v>
      </c>
      <c r="H189" s="38">
        <v>2</v>
      </c>
      <c r="I189" s="11"/>
      <c r="J189" s="37">
        <f t="shared" si="2"/>
        <v>0</v>
      </c>
      <c r="K189" s="11"/>
      <c r="L189" s="12"/>
      <c r="M189" s="11"/>
      <c r="N189" s="14"/>
      <c r="O189" s="14"/>
    </row>
    <row r="190" spans="1:15" s="13" customFormat="1" ht="15">
      <c r="A190" s="15" t="s">
        <v>209</v>
      </c>
      <c r="B190" s="38" t="s">
        <v>884</v>
      </c>
      <c r="C190" s="38" t="s">
        <v>1861</v>
      </c>
      <c r="D190" s="16" t="s">
        <v>18</v>
      </c>
      <c r="E190" s="41"/>
      <c r="F190" s="44"/>
      <c r="G190" s="38">
        <v>1</v>
      </c>
      <c r="H190" s="38">
        <v>3</v>
      </c>
      <c r="I190" s="11"/>
      <c r="J190" s="37">
        <f t="shared" si="2"/>
        <v>0</v>
      </c>
      <c r="K190" s="11"/>
      <c r="L190" s="12"/>
      <c r="M190" s="11"/>
      <c r="N190" s="14"/>
      <c r="O190" s="14"/>
    </row>
    <row r="191" spans="1:15" s="13" customFormat="1" ht="15">
      <c r="A191" s="15" t="s">
        <v>210</v>
      </c>
      <c r="B191" s="38" t="s">
        <v>22</v>
      </c>
      <c r="C191" s="38" t="s">
        <v>1864</v>
      </c>
      <c r="D191" s="16" t="s">
        <v>18</v>
      </c>
      <c r="E191" s="41"/>
      <c r="F191" s="44"/>
      <c r="G191" s="38">
        <v>10</v>
      </c>
      <c r="H191" s="38">
        <v>79</v>
      </c>
      <c r="I191" s="11"/>
      <c r="J191" s="37">
        <f t="shared" si="2"/>
        <v>0</v>
      </c>
      <c r="K191" s="11"/>
      <c r="L191" s="12"/>
      <c r="M191" s="11"/>
      <c r="N191" s="14"/>
      <c r="O191" s="14"/>
    </row>
    <row r="192" spans="1:15" s="13" customFormat="1" ht="15">
      <c r="A192" s="15" t="s">
        <v>211</v>
      </c>
      <c r="B192" s="38" t="s">
        <v>31</v>
      </c>
      <c r="C192" s="38" t="s">
        <v>1808</v>
      </c>
      <c r="D192" s="16" t="s">
        <v>18</v>
      </c>
      <c r="E192" s="41" t="s">
        <v>2211</v>
      </c>
      <c r="F192" s="38" t="s">
        <v>2322</v>
      </c>
      <c r="G192" s="38">
        <v>1</v>
      </c>
      <c r="H192" s="38">
        <v>6</v>
      </c>
      <c r="I192" s="11"/>
      <c r="J192" s="37">
        <f t="shared" si="2"/>
        <v>0</v>
      </c>
      <c r="K192" s="11"/>
      <c r="L192" s="12"/>
      <c r="M192" s="11"/>
      <c r="N192" s="14"/>
      <c r="O192" s="14"/>
    </row>
    <row r="193" spans="1:15" s="13" customFormat="1" ht="15">
      <c r="A193" s="15" t="s">
        <v>212</v>
      </c>
      <c r="B193" s="38" t="s">
        <v>885</v>
      </c>
      <c r="C193" s="38" t="s">
        <v>1862</v>
      </c>
      <c r="D193" s="16" t="s">
        <v>18</v>
      </c>
      <c r="E193" s="41"/>
      <c r="F193" s="54" t="s">
        <v>2483</v>
      </c>
      <c r="G193" s="38">
        <v>10</v>
      </c>
      <c r="H193" s="38">
        <v>50</v>
      </c>
      <c r="I193" s="11"/>
      <c r="J193" s="37">
        <f t="shared" si="2"/>
        <v>0</v>
      </c>
      <c r="K193" s="11"/>
      <c r="L193" s="12"/>
      <c r="M193" s="11"/>
      <c r="N193" s="14"/>
      <c r="O193" s="14"/>
    </row>
    <row r="194" spans="1:15" s="13" customFormat="1" ht="45">
      <c r="A194" s="15" t="s">
        <v>213</v>
      </c>
      <c r="B194" s="38" t="s">
        <v>710</v>
      </c>
      <c r="C194" s="38" t="s">
        <v>1682</v>
      </c>
      <c r="D194" s="16" t="s">
        <v>18</v>
      </c>
      <c r="E194" s="41"/>
      <c r="F194" s="54" t="s">
        <v>2554</v>
      </c>
      <c r="G194" s="38">
        <v>5</v>
      </c>
      <c r="H194" s="38">
        <v>15</v>
      </c>
      <c r="I194" s="11"/>
      <c r="J194" s="37">
        <f t="shared" si="2"/>
        <v>0</v>
      </c>
      <c r="K194" s="11"/>
      <c r="L194" s="12"/>
      <c r="M194" s="11"/>
      <c r="N194" s="14"/>
      <c r="O194" s="14"/>
    </row>
    <row r="195" spans="1:15" s="13" customFormat="1" ht="15">
      <c r="A195" s="15" t="s">
        <v>214</v>
      </c>
      <c r="B195" s="38" t="s">
        <v>704</v>
      </c>
      <c r="C195" s="38" t="s">
        <v>1676</v>
      </c>
      <c r="D195" s="16" t="s">
        <v>18</v>
      </c>
      <c r="E195" s="41"/>
      <c r="F195" s="54" t="s">
        <v>2422</v>
      </c>
      <c r="G195" s="38">
        <v>1</v>
      </c>
      <c r="H195" s="38">
        <v>3</v>
      </c>
      <c r="I195" s="11"/>
      <c r="J195" s="37">
        <f t="shared" si="2"/>
        <v>0</v>
      </c>
      <c r="K195" s="11"/>
      <c r="L195" s="12"/>
      <c r="M195" s="11"/>
      <c r="N195" s="14"/>
      <c r="O195" s="14"/>
    </row>
    <row r="196" spans="1:15" s="13" customFormat="1" ht="15">
      <c r="A196" s="15" t="s">
        <v>215</v>
      </c>
      <c r="B196" s="38" t="s">
        <v>705</v>
      </c>
      <c r="C196" s="38" t="s">
        <v>1677</v>
      </c>
      <c r="D196" s="16" t="s">
        <v>18</v>
      </c>
      <c r="E196" s="41"/>
      <c r="F196" s="54" t="s">
        <v>2423</v>
      </c>
      <c r="G196" s="38">
        <v>1</v>
      </c>
      <c r="H196" s="38">
        <v>4</v>
      </c>
      <c r="I196" s="11"/>
      <c r="J196" s="37">
        <f t="shared" si="2"/>
        <v>0</v>
      </c>
      <c r="K196" s="11"/>
      <c r="L196" s="12"/>
      <c r="M196" s="11"/>
      <c r="N196" s="14"/>
      <c r="O196" s="14"/>
    </row>
    <row r="197" spans="1:15" s="13" customFormat="1" ht="15">
      <c r="A197" s="15" t="s">
        <v>216</v>
      </c>
      <c r="B197" s="38" t="s">
        <v>564</v>
      </c>
      <c r="C197" s="38" t="s">
        <v>1534</v>
      </c>
      <c r="D197" s="16" t="s">
        <v>18</v>
      </c>
      <c r="E197" s="41"/>
      <c r="F197" s="39" t="s">
        <v>2352</v>
      </c>
      <c r="G197" s="38">
        <v>1</v>
      </c>
      <c r="H197" s="38">
        <v>5</v>
      </c>
      <c r="I197" s="11"/>
      <c r="J197" s="37">
        <f t="shared" si="2"/>
        <v>0</v>
      </c>
      <c r="K197" s="11"/>
      <c r="L197" s="12"/>
      <c r="M197" s="11"/>
      <c r="N197" s="14"/>
      <c r="O197" s="14"/>
    </row>
    <row r="198" spans="1:15" s="13" customFormat="1" ht="15">
      <c r="A198" s="15" t="s">
        <v>217</v>
      </c>
      <c r="B198" s="38" t="s">
        <v>882</v>
      </c>
      <c r="C198" s="38" t="s">
        <v>1859</v>
      </c>
      <c r="D198" s="16" t="s">
        <v>18</v>
      </c>
      <c r="E198" s="41"/>
      <c r="F198" s="44"/>
      <c r="G198" s="38">
        <v>5</v>
      </c>
      <c r="H198" s="38">
        <v>11</v>
      </c>
      <c r="I198" s="11"/>
      <c r="J198" s="37">
        <f t="shared" si="2"/>
        <v>0</v>
      </c>
      <c r="K198" s="11"/>
      <c r="L198" s="12"/>
      <c r="M198" s="11"/>
      <c r="N198" s="14"/>
      <c r="O198" s="14"/>
    </row>
    <row r="199" spans="1:15" s="13" customFormat="1" ht="15">
      <c r="A199" s="15" t="s">
        <v>218</v>
      </c>
      <c r="B199" s="38" t="s">
        <v>883</v>
      </c>
      <c r="C199" s="38" t="s">
        <v>1860</v>
      </c>
      <c r="D199" s="16" t="s">
        <v>18</v>
      </c>
      <c r="E199" s="41"/>
      <c r="F199" s="44"/>
      <c r="G199" s="38">
        <v>3</v>
      </c>
      <c r="H199" s="38">
        <v>7</v>
      </c>
      <c r="I199" s="11"/>
      <c r="J199" s="37">
        <f t="shared" si="2"/>
        <v>0</v>
      </c>
      <c r="K199" s="11"/>
      <c r="L199" s="12"/>
      <c r="M199" s="11"/>
      <c r="N199" s="14"/>
      <c r="O199" s="14"/>
    </row>
    <row r="200" spans="1:15" s="13" customFormat="1" ht="15">
      <c r="A200" s="15" t="s">
        <v>219</v>
      </c>
      <c r="B200" s="38" t="s">
        <v>887</v>
      </c>
      <c r="C200" s="38" t="s">
        <v>1865</v>
      </c>
      <c r="D200" s="16" t="s">
        <v>18</v>
      </c>
      <c r="E200" s="41"/>
      <c r="F200" s="44"/>
      <c r="G200" s="38">
        <v>1</v>
      </c>
      <c r="H200" s="38">
        <v>3</v>
      </c>
      <c r="I200" s="11"/>
      <c r="J200" s="37">
        <f t="shared" si="2"/>
        <v>0</v>
      </c>
      <c r="K200" s="11"/>
      <c r="L200" s="12"/>
      <c r="M200" s="11"/>
      <c r="N200" s="14"/>
      <c r="O200" s="14"/>
    </row>
    <row r="201" spans="1:15" s="13" customFormat="1" ht="15">
      <c r="A201" s="15" t="s">
        <v>220</v>
      </c>
      <c r="B201" s="38" t="s">
        <v>866</v>
      </c>
      <c r="C201" s="38" t="s">
        <v>1842</v>
      </c>
      <c r="D201" s="16" t="s">
        <v>18</v>
      </c>
      <c r="E201" s="41" t="s">
        <v>2211</v>
      </c>
      <c r="F201" s="38" t="s">
        <v>2337</v>
      </c>
      <c r="G201" s="38">
        <v>1</v>
      </c>
      <c r="H201" s="38">
        <v>2</v>
      </c>
      <c r="I201" s="11"/>
      <c r="J201" s="37">
        <f t="shared" si="2"/>
        <v>0</v>
      </c>
      <c r="K201" s="11"/>
      <c r="L201" s="12"/>
      <c r="M201" s="11"/>
      <c r="N201" s="14"/>
      <c r="O201" s="14"/>
    </row>
    <row r="202" spans="1:15" s="13" customFormat="1" ht="15">
      <c r="A202" s="15" t="s">
        <v>221</v>
      </c>
      <c r="B202" s="38" t="s">
        <v>570</v>
      </c>
      <c r="C202" s="38" t="s">
        <v>1540</v>
      </c>
      <c r="D202" s="16" t="s">
        <v>18</v>
      </c>
      <c r="E202" s="41"/>
      <c r="F202" s="38"/>
      <c r="G202" s="38">
        <v>1</v>
      </c>
      <c r="H202" s="38">
        <v>3</v>
      </c>
      <c r="I202" s="11"/>
      <c r="J202" s="37">
        <f t="shared" si="2"/>
        <v>0</v>
      </c>
      <c r="K202" s="11"/>
      <c r="L202" s="12"/>
      <c r="M202" s="11"/>
      <c r="N202" s="14"/>
      <c r="O202" s="14"/>
    </row>
    <row r="203" spans="1:15" s="13" customFormat="1" ht="15">
      <c r="A203" s="15" t="s">
        <v>222</v>
      </c>
      <c r="B203" s="38" t="s">
        <v>569</v>
      </c>
      <c r="C203" s="38" t="s">
        <v>1539</v>
      </c>
      <c r="D203" s="16" t="s">
        <v>18</v>
      </c>
      <c r="E203" s="41"/>
      <c r="F203" s="38"/>
      <c r="G203" s="38">
        <v>1</v>
      </c>
      <c r="H203" s="38">
        <v>3</v>
      </c>
      <c r="I203" s="11"/>
      <c r="J203" s="37">
        <f t="shared" si="2"/>
        <v>0</v>
      </c>
      <c r="K203" s="11"/>
      <c r="L203" s="12"/>
      <c r="M203" s="11"/>
      <c r="N203" s="14"/>
      <c r="O203" s="14"/>
    </row>
    <row r="204" spans="1:15" s="13" customFormat="1" ht="15">
      <c r="A204" s="15" t="s">
        <v>223</v>
      </c>
      <c r="B204" s="38" t="s">
        <v>566</v>
      </c>
      <c r="C204" s="38" t="s">
        <v>1536</v>
      </c>
      <c r="D204" s="16" t="s">
        <v>18</v>
      </c>
      <c r="E204" s="41"/>
      <c r="F204" s="38"/>
      <c r="G204" s="38">
        <v>1</v>
      </c>
      <c r="H204" s="38">
        <v>2</v>
      </c>
      <c r="I204" s="11"/>
      <c r="J204" s="37">
        <f t="shared" ref="J204:J267" si="3">H204*I204</f>
        <v>0</v>
      </c>
      <c r="K204" s="11"/>
      <c r="L204" s="12"/>
      <c r="M204" s="11"/>
      <c r="N204" s="14"/>
      <c r="O204" s="14"/>
    </row>
    <row r="205" spans="1:15" s="13" customFormat="1" ht="15">
      <c r="A205" s="15" t="s">
        <v>224</v>
      </c>
      <c r="B205" s="38" t="s">
        <v>712</v>
      </c>
      <c r="C205" s="38" t="s">
        <v>1684</v>
      </c>
      <c r="D205" s="16" t="s">
        <v>18</v>
      </c>
      <c r="E205" s="41" t="s">
        <v>20</v>
      </c>
      <c r="F205" s="38" t="s">
        <v>2285</v>
      </c>
      <c r="G205" s="38">
        <v>5</v>
      </c>
      <c r="H205" s="38">
        <v>17</v>
      </c>
      <c r="I205" s="11"/>
      <c r="J205" s="37">
        <f t="shared" si="3"/>
        <v>0</v>
      </c>
      <c r="K205" s="11"/>
      <c r="L205" s="12"/>
      <c r="M205" s="11"/>
      <c r="N205" s="14"/>
      <c r="O205" s="14"/>
    </row>
    <row r="206" spans="1:15" s="13" customFormat="1" ht="15">
      <c r="A206" s="15" t="s">
        <v>225</v>
      </c>
      <c r="B206" s="38" t="s">
        <v>713</v>
      </c>
      <c r="C206" s="38" t="s">
        <v>1685</v>
      </c>
      <c r="D206" s="16" t="s">
        <v>18</v>
      </c>
      <c r="E206" s="41" t="s">
        <v>20</v>
      </c>
      <c r="F206" s="38" t="s">
        <v>2286</v>
      </c>
      <c r="G206" s="38">
        <v>3</v>
      </c>
      <c r="H206" s="38">
        <v>12</v>
      </c>
      <c r="I206" s="11"/>
      <c r="J206" s="37">
        <f t="shared" si="3"/>
        <v>0</v>
      </c>
      <c r="K206" s="11"/>
      <c r="L206" s="12"/>
      <c r="M206" s="11"/>
      <c r="N206" s="14"/>
      <c r="O206" s="14"/>
    </row>
    <row r="207" spans="1:15" s="13" customFormat="1" ht="15">
      <c r="A207" s="15" t="s">
        <v>226</v>
      </c>
      <c r="B207" s="38" t="s">
        <v>805</v>
      </c>
      <c r="C207" s="38" t="s">
        <v>1777</v>
      </c>
      <c r="D207" s="16" t="s">
        <v>18</v>
      </c>
      <c r="E207" s="41"/>
      <c r="F207" s="54" t="s">
        <v>2446</v>
      </c>
      <c r="G207" s="38">
        <v>10</v>
      </c>
      <c r="H207" s="38">
        <v>84</v>
      </c>
      <c r="I207" s="11"/>
      <c r="J207" s="37">
        <f t="shared" si="3"/>
        <v>0</v>
      </c>
      <c r="K207" s="11"/>
      <c r="L207" s="12"/>
      <c r="M207" s="11"/>
      <c r="N207" s="14"/>
      <c r="O207" s="14"/>
    </row>
    <row r="208" spans="1:15" s="13" customFormat="1" ht="45">
      <c r="A208" s="15" t="s">
        <v>227</v>
      </c>
      <c r="B208" s="38" t="s">
        <v>725</v>
      </c>
      <c r="C208" s="38" t="s">
        <v>1698</v>
      </c>
      <c r="D208" s="16" t="s">
        <v>18</v>
      </c>
      <c r="E208" s="41"/>
      <c r="F208" s="43" t="s">
        <v>2555</v>
      </c>
      <c r="G208" s="38">
        <v>1</v>
      </c>
      <c r="H208" s="38">
        <v>3</v>
      </c>
      <c r="I208" s="11"/>
      <c r="J208" s="37">
        <f t="shared" si="3"/>
        <v>0</v>
      </c>
      <c r="K208" s="11"/>
      <c r="L208" s="12"/>
      <c r="M208" s="11"/>
      <c r="N208" s="14"/>
      <c r="O208" s="14"/>
    </row>
    <row r="209" spans="1:15" s="13" customFormat="1" ht="45">
      <c r="A209" s="15" t="s">
        <v>228</v>
      </c>
      <c r="B209" s="38" t="s">
        <v>726</v>
      </c>
      <c r="C209" s="38" t="s">
        <v>1699</v>
      </c>
      <c r="D209" s="16" t="s">
        <v>18</v>
      </c>
      <c r="E209" s="41"/>
      <c r="F209" s="43" t="s">
        <v>2556</v>
      </c>
      <c r="G209" s="38">
        <v>5</v>
      </c>
      <c r="H209" s="38">
        <v>15</v>
      </c>
      <c r="I209" s="11"/>
      <c r="J209" s="37">
        <f t="shared" si="3"/>
        <v>0</v>
      </c>
      <c r="K209" s="11"/>
      <c r="L209" s="12"/>
      <c r="M209" s="11"/>
      <c r="N209" s="14"/>
      <c r="O209" s="14"/>
    </row>
    <row r="210" spans="1:15" s="13" customFormat="1" ht="15">
      <c r="A210" s="15" t="s">
        <v>229</v>
      </c>
      <c r="B210" s="38" t="s">
        <v>765</v>
      </c>
      <c r="C210" s="38" t="s">
        <v>1738</v>
      </c>
      <c r="D210" s="16" t="s">
        <v>18</v>
      </c>
      <c r="E210" s="41" t="s">
        <v>2211</v>
      </c>
      <c r="F210" s="38" t="s">
        <v>2299</v>
      </c>
      <c r="G210" s="38">
        <v>5</v>
      </c>
      <c r="H210" s="38">
        <v>34</v>
      </c>
      <c r="I210" s="11"/>
      <c r="J210" s="37">
        <f t="shared" si="3"/>
        <v>0</v>
      </c>
      <c r="K210" s="11"/>
      <c r="L210" s="12"/>
      <c r="M210" s="11"/>
      <c r="N210" s="14"/>
      <c r="O210" s="14"/>
    </row>
    <row r="211" spans="1:15" s="13" customFormat="1" ht="15">
      <c r="A211" s="15" t="s">
        <v>230</v>
      </c>
      <c r="B211" s="38" t="s">
        <v>553</v>
      </c>
      <c r="C211" s="38" t="s">
        <v>1523</v>
      </c>
      <c r="D211" s="16" t="s">
        <v>18</v>
      </c>
      <c r="E211" s="41"/>
      <c r="F211" s="39" t="s">
        <v>2347</v>
      </c>
      <c r="G211" s="38">
        <v>1</v>
      </c>
      <c r="H211" s="38">
        <v>2</v>
      </c>
      <c r="I211" s="11"/>
      <c r="J211" s="37">
        <f t="shared" si="3"/>
        <v>0</v>
      </c>
      <c r="K211" s="11"/>
      <c r="L211" s="12"/>
      <c r="M211" s="11"/>
      <c r="N211" s="14"/>
      <c r="O211" s="14"/>
    </row>
    <row r="212" spans="1:15" s="13" customFormat="1" ht="30">
      <c r="A212" s="15" t="s">
        <v>231</v>
      </c>
      <c r="B212" s="38" t="s">
        <v>27</v>
      </c>
      <c r="C212" s="38" t="s">
        <v>1689</v>
      </c>
      <c r="D212" s="16" t="s">
        <v>18</v>
      </c>
      <c r="E212" s="41"/>
      <c r="F212" s="54" t="s">
        <v>2427</v>
      </c>
      <c r="G212" s="38">
        <v>5</v>
      </c>
      <c r="H212" s="38">
        <v>23</v>
      </c>
      <c r="I212" s="11"/>
      <c r="J212" s="37">
        <f t="shared" si="3"/>
        <v>0</v>
      </c>
      <c r="K212" s="11"/>
      <c r="L212" s="12"/>
      <c r="M212" s="11"/>
      <c r="N212" s="14"/>
      <c r="O212" s="14"/>
    </row>
    <row r="213" spans="1:15" s="13" customFormat="1" ht="69.75" customHeight="1">
      <c r="A213" s="15" t="s">
        <v>232</v>
      </c>
      <c r="B213" s="38" t="s">
        <v>1114</v>
      </c>
      <c r="C213" s="38" t="s">
        <v>2093</v>
      </c>
      <c r="D213" s="16" t="s">
        <v>18</v>
      </c>
      <c r="E213" s="46"/>
      <c r="F213" s="54" t="s">
        <v>2600</v>
      </c>
      <c r="G213" s="38">
        <v>10</v>
      </c>
      <c r="H213" s="38">
        <v>94</v>
      </c>
      <c r="I213" s="33"/>
      <c r="J213" s="37">
        <f t="shared" si="3"/>
        <v>0</v>
      </c>
      <c r="K213" s="33"/>
      <c r="L213" s="33"/>
      <c r="M213" s="34"/>
      <c r="N213" s="14"/>
      <c r="O213" s="14"/>
    </row>
    <row r="214" spans="1:15" s="13" customFormat="1" ht="45">
      <c r="A214" s="15" t="s">
        <v>233</v>
      </c>
      <c r="B214" s="38" t="s">
        <v>971</v>
      </c>
      <c r="C214" s="38" t="s">
        <v>1949</v>
      </c>
      <c r="D214" s="16" t="s">
        <v>18</v>
      </c>
      <c r="E214" s="41"/>
      <c r="F214" s="54" t="s">
        <v>2584</v>
      </c>
      <c r="G214" s="38">
        <v>30</v>
      </c>
      <c r="H214" s="38">
        <v>722</v>
      </c>
      <c r="I214" s="33"/>
      <c r="J214" s="37">
        <f t="shared" si="3"/>
        <v>0</v>
      </c>
      <c r="K214" s="33"/>
      <c r="L214" s="33"/>
      <c r="M214" s="34"/>
      <c r="N214" s="14"/>
      <c r="O214" s="14"/>
    </row>
    <row r="215" spans="1:15" s="13" customFormat="1" ht="15">
      <c r="A215" s="15" t="s">
        <v>234</v>
      </c>
      <c r="B215" s="38" t="s">
        <v>770</v>
      </c>
      <c r="C215" s="38" t="s">
        <v>1743</v>
      </c>
      <c r="D215" s="16" t="s">
        <v>18</v>
      </c>
      <c r="E215" s="41"/>
      <c r="F215" s="54"/>
      <c r="G215" s="38">
        <v>3</v>
      </c>
      <c r="H215" s="38">
        <v>12</v>
      </c>
      <c r="I215" s="11"/>
      <c r="J215" s="37">
        <f t="shared" si="3"/>
        <v>0</v>
      </c>
      <c r="K215" s="11"/>
      <c r="L215" s="12"/>
      <c r="M215" s="11"/>
      <c r="N215" s="14"/>
      <c r="O215" s="14"/>
    </row>
    <row r="216" spans="1:15" s="13" customFormat="1" ht="15">
      <c r="A216" s="15" t="s">
        <v>235</v>
      </c>
      <c r="B216" s="38" t="s">
        <v>771</v>
      </c>
      <c r="C216" s="38" t="s">
        <v>1744</v>
      </c>
      <c r="D216" s="16" t="s">
        <v>18</v>
      </c>
      <c r="E216" s="41"/>
      <c r="F216" s="54"/>
      <c r="G216" s="38">
        <v>3</v>
      </c>
      <c r="H216" s="38">
        <v>8</v>
      </c>
      <c r="I216" s="11"/>
      <c r="J216" s="37">
        <f t="shared" si="3"/>
        <v>0</v>
      </c>
      <c r="K216" s="11"/>
      <c r="L216" s="12"/>
      <c r="M216" s="11"/>
      <c r="N216" s="14"/>
      <c r="O216" s="14"/>
    </row>
    <row r="217" spans="1:15" s="13" customFormat="1" ht="66.75" customHeight="1">
      <c r="A217" s="15" t="s">
        <v>236</v>
      </c>
      <c r="B217" s="38" t="s">
        <v>1110</v>
      </c>
      <c r="C217" s="38" t="s">
        <v>2089</v>
      </c>
      <c r="D217" s="16" t="s">
        <v>18</v>
      </c>
      <c r="E217" s="46"/>
      <c r="F217" s="54" t="s">
        <v>2596</v>
      </c>
      <c r="G217" s="38">
        <v>5</v>
      </c>
      <c r="H217" s="38">
        <v>8</v>
      </c>
      <c r="I217" s="33"/>
      <c r="J217" s="37">
        <f t="shared" si="3"/>
        <v>0</v>
      </c>
      <c r="K217" s="33"/>
      <c r="L217" s="33"/>
      <c r="M217" s="34"/>
      <c r="N217" s="14"/>
      <c r="O217" s="14"/>
    </row>
    <row r="218" spans="1:15" s="13" customFormat="1" ht="15" customHeight="1">
      <c r="A218" s="15" t="s">
        <v>237</v>
      </c>
      <c r="B218" s="38" t="s">
        <v>1109</v>
      </c>
      <c r="C218" s="38" t="s">
        <v>2088</v>
      </c>
      <c r="D218" s="16" t="s">
        <v>18</v>
      </c>
      <c r="E218" s="46"/>
      <c r="F218" s="54" t="s">
        <v>2595</v>
      </c>
      <c r="G218" s="38">
        <v>10</v>
      </c>
      <c r="H218" s="38">
        <v>102</v>
      </c>
      <c r="I218" s="33"/>
      <c r="J218" s="37">
        <f t="shared" si="3"/>
        <v>0</v>
      </c>
      <c r="K218" s="33"/>
      <c r="L218" s="33"/>
      <c r="M218" s="34"/>
      <c r="N218" s="14"/>
      <c r="O218" s="14"/>
    </row>
    <row r="219" spans="1:15" s="13" customFormat="1" ht="69.75" customHeight="1">
      <c r="A219" s="15" t="s">
        <v>238</v>
      </c>
      <c r="B219" s="38" t="s">
        <v>1108</v>
      </c>
      <c r="C219" s="38" t="s">
        <v>2087</v>
      </c>
      <c r="D219" s="16" t="s">
        <v>18</v>
      </c>
      <c r="E219" s="46"/>
      <c r="F219" s="54" t="s">
        <v>2594</v>
      </c>
      <c r="G219" s="38">
        <v>1</v>
      </c>
      <c r="H219" s="38">
        <v>2</v>
      </c>
      <c r="I219" s="33"/>
      <c r="J219" s="37">
        <f t="shared" si="3"/>
        <v>0</v>
      </c>
      <c r="K219" s="33"/>
      <c r="L219" s="33"/>
      <c r="M219" s="34"/>
      <c r="N219" s="14"/>
      <c r="O219" s="14"/>
    </row>
    <row r="220" spans="1:15" s="13" customFormat="1" ht="64.5" customHeight="1">
      <c r="A220" s="15" t="s">
        <v>239</v>
      </c>
      <c r="B220" s="38" t="s">
        <v>1111</v>
      </c>
      <c r="C220" s="38" t="s">
        <v>2090</v>
      </c>
      <c r="D220" s="16" t="s">
        <v>18</v>
      </c>
      <c r="E220" s="46"/>
      <c r="F220" s="54" t="s">
        <v>2597</v>
      </c>
      <c r="G220" s="38">
        <v>1</v>
      </c>
      <c r="H220" s="38">
        <v>4</v>
      </c>
      <c r="I220" s="33"/>
      <c r="J220" s="37">
        <f t="shared" si="3"/>
        <v>0</v>
      </c>
      <c r="K220" s="33"/>
      <c r="L220" s="35"/>
      <c r="M220" s="34"/>
      <c r="N220" s="14"/>
      <c r="O220" s="14"/>
    </row>
    <row r="221" spans="1:15" s="13" customFormat="1" ht="66.75" customHeight="1">
      <c r="A221" s="15" t="s">
        <v>240</v>
      </c>
      <c r="B221" s="38" t="s">
        <v>1113</v>
      </c>
      <c r="C221" s="38" t="s">
        <v>2092</v>
      </c>
      <c r="D221" s="16" t="s">
        <v>18</v>
      </c>
      <c r="E221" s="46"/>
      <c r="F221" s="54" t="s">
        <v>2599</v>
      </c>
      <c r="G221" s="38">
        <v>10</v>
      </c>
      <c r="H221" s="38">
        <v>63</v>
      </c>
      <c r="I221" s="33"/>
      <c r="J221" s="37">
        <f t="shared" si="3"/>
        <v>0</v>
      </c>
      <c r="K221" s="33"/>
      <c r="L221" s="35"/>
      <c r="M221" s="34"/>
      <c r="N221" s="14"/>
      <c r="O221" s="14"/>
    </row>
    <row r="222" spans="1:15" s="13" customFormat="1" ht="67.5" customHeight="1">
      <c r="A222" s="15" t="s">
        <v>241</v>
      </c>
      <c r="B222" s="38" t="s">
        <v>1112</v>
      </c>
      <c r="C222" s="38" t="s">
        <v>2091</v>
      </c>
      <c r="D222" s="16" t="s">
        <v>18</v>
      </c>
      <c r="E222" s="46"/>
      <c r="F222" s="54" t="s">
        <v>2598</v>
      </c>
      <c r="G222" s="38">
        <v>10</v>
      </c>
      <c r="H222" s="38">
        <v>60</v>
      </c>
      <c r="I222" s="33"/>
      <c r="J222" s="37">
        <f t="shared" si="3"/>
        <v>0</v>
      </c>
      <c r="K222" s="33"/>
      <c r="L222" s="35"/>
      <c r="M222" s="34"/>
      <c r="N222" s="14"/>
      <c r="O222" s="14"/>
    </row>
    <row r="223" spans="1:15" s="13" customFormat="1" ht="15" customHeight="1">
      <c r="A223" s="15" t="s">
        <v>242</v>
      </c>
      <c r="B223" s="38" t="s">
        <v>1115</v>
      </c>
      <c r="C223" s="38" t="s">
        <v>2094</v>
      </c>
      <c r="D223" s="16" t="s">
        <v>18</v>
      </c>
      <c r="E223" s="46"/>
      <c r="F223" s="47"/>
      <c r="G223" s="38">
        <v>50</v>
      </c>
      <c r="H223" s="38">
        <v>550</v>
      </c>
      <c r="I223" s="33"/>
      <c r="J223" s="37">
        <f t="shared" si="3"/>
        <v>0</v>
      </c>
      <c r="K223" s="33"/>
      <c r="L223" s="35"/>
      <c r="M223" s="34"/>
      <c r="N223" s="14"/>
      <c r="O223" s="14"/>
    </row>
    <row r="224" spans="1:15" s="13" customFormat="1" ht="15">
      <c r="A224" s="15" t="s">
        <v>243</v>
      </c>
      <c r="B224" s="38" t="s">
        <v>534</v>
      </c>
      <c r="C224" s="38" t="s">
        <v>1505</v>
      </c>
      <c r="D224" s="16" t="s">
        <v>18</v>
      </c>
      <c r="E224" s="41" t="s">
        <v>2211</v>
      </c>
      <c r="F224" s="38" t="s">
        <v>2219</v>
      </c>
      <c r="G224" s="38">
        <v>1</v>
      </c>
      <c r="H224" s="38">
        <v>2</v>
      </c>
      <c r="I224" s="11"/>
      <c r="J224" s="37">
        <f t="shared" si="3"/>
        <v>0</v>
      </c>
      <c r="K224" s="11"/>
      <c r="L224" s="24"/>
      <c r="M224" s="11"/>
      <c r="N224" s="14"/>
      <c r="O224" s="14"/>
    </row>
    <row r="225" spans="1:16" s="13" customFormat="1" ht="46.5" customHeight="1">
      <c r="A225" s="15" t="s">
        <v>244</v>
      </c>
      <c r="B225" s="38" t="s">
        <v>533</v>
      </c>
      <c r="C225" s="38" t="s">
        <v>1503</v>
      </c>
      <c r="D225" s="16" t="s">
        <v>18</v>
      </c>
      <c r="E225" s="41" t="s">
        <v>2211</v>
      </c>
      <c r="F225" s="38" t="s">
        <v>2217</v>
      </c>
      <c r="G225" s="38">
        <v>1</v>
      </c>
      <c r="H225" s="38">
        <v>4</v>
      </c>
      <c r="I225" s="11"/>
      <c r="J225" s="37">
        <f t="shared" si="3"/>
        <v>0</v>
      </c>
      <c r="K225" s="11"/>
      <c r="L225" s="24"/>
      <c r="M225" s="11"/>
      <c r="N225" s="14"/>
      <c r="O225" s="14"/>
    </row>
    <row r="226" spans="1:16" s="13" customFormat="1" ht="30" customHeight="1">
      <c r="A226" s="15" t="s">
        <v>245</v>
      </c>
      <c r="B226" s="38" t="s">
        <v>1026</v>
      </c>
      <c r="C226" s="38" t="s">
        <v>2004</v>
      </c>
      <c r="D226" s="16" t="s">
        <v>18</v>
      </c>
      <c r="E226" s="46"/>
      <c r="F226" s="47"/>
      <c r="G226" s="38">
        <v>100</v>
      </c>
      <c r="H226" s="38">
        <v>495</v>
      </c>
      <c r="I226" s="33"/>
      <c r="J226" s="37">
        <f t="shared" si="3"/>
        <v>0</v>
      </c>
      <c r="K226" s="33"/>
      <c r="L226" s="35"/>
      <c r="M226" s="34"/>
      <c r="N226" s="14"/>
      <c r="O226" s="14"/>
    </row>
    <row r="227" spans="1:16" s="13" customFormat="1" ht="15">
      <c r="A227" s="15" t="s">
        <v>246</v>
      </c>
      <c r="B227" s="38" t="s">
        <v>517</v>
      </c>
      <c r="C227" s="38" t="s">
        <v>1486</v>
      </c>
      <c r="D227" s="16" t="s">
        <v>18</v>
      </c>
      <c r="E227" s="41" t="s">
        <v>2211</v>
      </c>
      <c r="F227" s="38" t="s">
        <v>2215</v>
      </c>
      <c r="G227" s="38">
        <v>1</v>
      </c>
      <c r="H227" s="38">
        <v>4</v>
      </c>
      <c r="I227" s="11"/>
      <c r="J227" s="37">
        <f t="shared" si="3"/>
        <v>0</v>
      </c>
      <c r="K227" s="11"/>
      <c r="L227" s="24"/>
      <c r="M227" s="11"/>
      <c r="N227" s="14"/>
      <c r="O227" s="14"/>
    </row>
    <row r="228" spans="1:16" s="13" customFormat="1" ht="15">
      <c r="A228" s="15" t="s">
        <v>247</v>
      </c>
      <c r="B228" s="38" t="s">
        <v>972</v>
      </c>
      <c r="C228" s="38" t="s">
        <v>1950</v>
      </c>
      <c r="D228" s="16" t="s">
        <v>18</v>
      </c>
      <c r="E228" s="41"/>
      <c r="F228" s="54" t="s">
        <v>2484</v>
      </c>
      <c r="G228" s="38">
        <v>20</v>
      </c>
      <c r="H228" s="38">
        <v>81</v>
      </c>
      <c r="I228" s="33"/>
      <c r="J228" s="37">
        <f t="shared" si="3"/>
        <v>0</v>
      </c>
      <c r="K228" s="33"/>
      <c r="L228" s="35"/>
      <c r="M228" s="34"/>
      <c r="N228" s="14"/>
      <c r="O228" s="14"/>
    </row>
    <row r="229" spans="1:16" s="13" customFormat="1" ht="30">
      <c r="A229" s="15" t="s">
        <v>248</v>
      </c>
      <c r="B229" s="39" t="s">
        <v>514</v>
      </c>
      <c r="C229" s="54" t="s">
        <v>2609</v>
      </c>
      <c r="D229" s="81" t="s">
        <v>18</v>
      </c>
      <c r="E229" s="42"/>
      <c r="F229" s="39"/>
      <c r="G229" s="39">
        <v>5</v>
      </c>
      <c r="H229" s="39">
        <v>30</v>
      </c>
      <c r="I229" s="12"/>
      <c r="J229" s="37">
        <f t="shared" si="3"/>
        <v>0</v>
      </c>
      <c r="K229" s="11"/>
      <c r="L229" s="24"/>
      <c r="M229" s="11"/>
      <c r="N229" s="14"/>
      <c r="O229" s="14"/>
      <c r="P229" s="67" t="s">
        <v>511</v>
      </c>
    </row>
    <row r="230" spans="1:16" s="13" customFormat="1" ht="15" customHeight="1">
      <c r="A230" s="15" t="s">
        <v>249</v>
      </c>
      <c r="B230" s="38" t="s">
        <v>1161</v>
      </c>
      <c r="C230" s="38" t="s">
        <v>2140</v>
      </c>
      <c r="D230" s="16" t="s">
        <v>18</v>
      </c>
      <c r="E230" s="46"/>
      <c r="F230" s="47"/>
      <c r="G230" s="38">
        <v>100</v>
      </c>
      <c r="H230" s="38">
        <v>1078</v>
      </c>
      <c r="I230" s="33"/>
      <c r="J230" s="37">
        <f t="shared" si="3"/>
        <v>0</v>
      </c>
      <c r="K230" s="33"/>
      <c r="L230" s="35"/>
      <c r="M230" s="34"/>
      <c r="N230" s="14"/>
      <c r="O230" s="14"/>
    </row>
    <row r="231" spans="1:16" s="13" customFormat="1" ht="30" customHeight="1">
      <c r="A231" s="15" t="s">
        <v>250</v>
      </c>
      <c r="B231" s="38" t="s">
        <v>1162</v>
      </c>
      <c r="C231" s="38" t="s">
        <v>2141</v>
      </c>
      <c r="D231" s="16" t="s">
        <v>18</v>
      </c>
      <c r="E231" s="46"/>
      <c r="F231" s="47"/>
      <c r="G231" s="38">
        <v>100</v>
      </c>
      <c r="H231" s="38">
        <v>506</v>
      </c>
      <c r="I231" s="33"/>
      <c r="J231" s="37">
        <f t="shared" si="3"/>
        <v>0</v>
      </c>
      <c r="K231" s="33"/>
      <c r="L231" s="35"/>
      <c r="M231" s="34"/>
      <c r="N231" s="14"/>
      <c r="O231" s="14"/>
    </row>
    <row r="232" spans="1:16" s="13" customFormat="1" ht="30" customHeight="1">
      <c r="A232" s="15" t="s">
        <v>251</v>
      </c>
      <c r="B232" s="38" t="s">
        <v>1154</v>
      </c>
      <c r="C232" s="38" t="s">
        <v>2133</v>
      </c>
      <c r="D232" s="16" t="s">
        <v>18</v>
      </c>
      <c r="E232" s="46"/>
      <c r="F232" s="47"/>
      <c r="G232" s="38">
        <v>20</v>
      </c>
      <c r="H232" s="38">
        <v>112</v>
      </c>
      <c r="I232" s="33"/>
      <c r="J232" s="37">
        <f t="shared" si="3"/>
        <v>0</v>
      </c>
      <c r="K232" s="33"/>
      <c r="L232" s="35"/>
      <c r="M232" s="34"/>
      <c r="N232" s="14"/>
      <c r="O232" s="14"/>
    </row>
    <row r="233" spans="1:16" s="13" customFormat="1" ht="30" customHeight="1">
      <c r="A233" s="15" t="s">
        <v>252</v>
      </c>
      <c r="B233" s="38" t="s">
        <v>1152</v>
      </c>
      <c r="C233" s="38" t="s">
        <v>2131</v>
      </c>
      <c r="D233" s="16" t="s">
        <v>18</v>
      </c>
      <c r="E233" s="46"/>
      <c r="F233" s="47"/>
      <c r="G233" s="38">
        <v>30</v>
      </c>
      <c r="H233" s="38">
        <v>401</v>
      </c>
      <c r="I233" s="33"/>
      <c r="J233" s="37">
        <f t="shared" si="3"/>
        <v>0</v>
      </c>
      <c r="K233" s="33"/>
      <c r="L233" s="35"/>
      <c r="M233" s="34"/>
      <c r="N233" s="14"/>
      <c r="O233" s="14"/>
    </row>
    <row r="234" spans="1:16" s="13" customFormat="1" ht="15" customHeight="1">
      <c r="A234" s="15" t="s">
        <v>253</v>
      </c>
      <c r="B234" s="38" t="s">
        <v>1153</v>
      </c>
      <c r="C234" s="38" t="s">
        <v>2132</v>
      </c>
      <c r="D234" s="16" t="s">
        <v>18</v>
      </c>
      <c r="E234" s="46"/>
      <c r="F234" s="47"/>
      <c r="G234" s="38">
        <v>20</v>
      </c>
      <c r="H234" s="38">
        <v>152</v>
      </c>
      <c r="I234" s="33"/>
      <c r="J234" s="37">
        <f t="shared" si="3"/>
        <v>0</v>
      </c>
      <c r="K234" s="33"/>
      <c r="L234" s="35"/>
      <c r="M234" s="34"/>
      <c r="N234" s="14"/>
      <c r="O234" s="14"/>
    </row>
    <row r="235" spans="1:16" s="13" customFormat="1" ht="30" customHeight="1">
      <c r="A235" s="15" t="s">
        <v>254</v>
      </c>
      <c r="B235" s="38" t="s">
        <v>1146</v>
      </c>
      <c r="C235" s="38" t="s">
        <v>2125</v>
      </c>
      <c r="D235" s="16" t="s">
        <v>18</v>
      </c>
      <c r="E235" s="46"/>
      <c r="F235" s="47"/>
      <c r="G235" s="38">
        <v>30</v>
      </c>
      <c r="H235" s="38">
        <v>192</v>
      </c>
      <c r="I235" s="33"/>
      <c r="J235" s="37">
        <f t="shared" si="3"/>
        <v>0</v>
      </c>
      <c r="K235" s="33"/>
      <c r="L235" s="35"/>
      <c r="M235" s="34"/>
      <c r="N235" s="14"/>
      <c r="O235" s="14"/>
    </row>
    <row r="236" spans="1:16" s="13" customFormat="1" ht="15" customHeight="1">
      <c r="A236" s="15" t="s">
        <v>255</v>
      </c>
      <c r="B236" s="38" t="s">
        <v>1151</v>
      </c>
      <c r="C236" s="38" t="s">
        <v>2130</v>
      </c>
      <c r="D236" s="16" t="s">
        <v>18</v>
      </c>
      <c r="E236" s="46"/>
      <c r="F236" s="47"/>
      <c r="G236" s="38">
        <v>30</v>
      </c>
      <c r="H236" s="38">
        <v>192</v>
      </c>
      <c r="I236" s="33"/>
      <c r="J236" s="37">
        <f t="shared" si="3"/>
        <v>0</v>
      </c>
      <c r="K236" s="33"/>
      <c r="L236" s="35"/>
      <c r="M236" s="34"/>
      <c r="N236" s="14"/>
      <c r="O236" s="14"/>
    </row>
    <row r="237" spans="1:16" s="13" customFormat="1" ht="15" customHeight="1">
      <c r="A237" s="15" t="s">
        <v>256</v>
      </c>
      <c r="B237" s="38" t="s">
        <v>1144</v>
      </c>
      <c r="C237" s="38" t="s">
        <v>2123</v>
      </c>
      <c r="D237" s="16" t="s">
        <v>18</v>
      </c>
      <c r="E237" s="46"/>
      <c r="F237" s="47"/>
      <c r="G237" s="38">
        <v>20</v>
      </c>
      <c r="H237" s="38">
        <v>167</v>
      </c>
      <c r="I237" s="33"/>
      <c r="J237" s="37">
        <f t="shared" si="3"/>
        <v>0</v>
      </c>
      <c r="K237" s="33"/>
      <c r="L237" s="35"/>
      <c r="M237" s="34"/>
      <c r="N237" s="14"/>
      <c r="O237" s="14"/>
    </row>
    <row r="238" spans="1:16" s="13" customFormat="1" ht="15" customHeight="1">
      <c r="A238" s="15" t="s">
        <v>257</v>
      </c>
      <c r="B238" s="38" t="s">
        <v>1147</v>
      </c>
      <c r="C238" s="38" t="s">
        <v>2126</v>
      </c>
      <c r="D238" s="16" t="s">
        <v>18</v>
      </c>
      <c r="E238" s="46"/>
      <c r="F238" s="47"/>
      <c r="G238" s="38">
        <v>30</v>
      </c>
      <c r="H238" s="38">
        <v>190</v>
      </c>
      <c r="I238" s="33"/>
      <c r="J238" s="37">
        <f t="shared" si="3"/>
        <v>0</v>
      </c>
      <c r="K238" s="33"/>
      <c r="L238" s="35"/>
      <c r="M238" s="34"/>
      <c r="N238" s="14"/>
      <c r="O238" s="14"/>
    </row>
    <row r="239" spans="1:16" s="13" customFormat="1" ht="15" customHeight="1">
      <c r="A239" s="15" t="s">
        <v>258</v>
      </c>
      <c r="B239" s="38" t="s">
        <v>1148</v>
      </c>
      <c r="C239" s="38" t="s">
        <v>2127</v>
      </c>
      <c r="D239" s="16" t="s">
        <v>18</v>
      </c>
      <c r="E239" s="46"/>
      <c r="F239" s="47"/>
      <c r="G239" s="38">
        <v>20</v>
      </c>
      <c r="H239" s="38">
        <v>75</v>
      </c>
      <c r="I239" s="33"/>
      <c r="J239" s="37">
        <f t="shared" si="3"/>
        <v>0</v>
      </c>
      <c r="K239" s="33"/>
      <c r="L239" s="35"/>
      <c r="M239" s="34"/>
      <c r="N239" s="14"/>
      <c r="O239" s="14"/>
    </row>
    <row r="240" spans="1:16" s="13" customFormat="1" ht="15" customHeight="1">
      <c r="A240" s="15" t="s">
        <v>259</v>
      </c>
      <c r="B240" s="38" t="s">
        <v>1150</v>
      </c>
      <c r="C240" s="38" t="s">
        <v>2129</v>
      </c>
      <c r="D240" s="16" t="s">
        <v>18</v>
      </c>
      <c r="E240" s="46"/>
      <c r="F240" s="47"/>
      <c r="G240" s="38">
        <v>2</v>
      </c>
      <c r="H240" s="38">
        <v>7</v>
      </c>
      <c r="I240" s="33"/>
      <c r="J240" s="37">
        <f t="shared" si="3"/>
        <v>0</v>
      </c>
      <c r="K240" s="33"/>
      <c r="L240" s="35"/>
      <c r="M240" s="34"/>
      <c r="N240" s="14"/>
      <c r="O240" s="14"/>
    </row>
    <row r="241" spans="1:15" s="13" customFormat="1" ht="15" customHeight="1">
      <c r="A241" s="15" t="s">
        <v>260</v>
      </c>
      <c r="B241" s="38" t="s">
        <v>1155</v>
      </c>
      <c r="C241" s="38" t="s">
        <v>2134</v>
      </c>
      <c r="D241" s="16" t="s">
        <v>18</v>
      </c>
      <c r="E241" s="46"/>
      <c r="F241" s="47"/>
      <c r="G241" s="38">
        <v>30</v>
      </c>
      <c r="H241" s="38">
        <v>283</v>
      </c>
      <c r="I241" s="33"/>
      <c r="J241" s="37">
        <f t="shared" si="3"/>
        <v>0</v>
      </c>
      <c r="K241" s="33"/>
      <c r="L241" s="35"/>
      <c r="M241" s="34"/>
      <c r="N241" s="14"/>
      <c r="O241" s="14"/>
    </row>
    <row r="242" spans="1:15" s="13" customFormat="1" ht="15" customHeight="1">
      <c r="A242" s="15" t="s">
        <v>261</v>
      </c>
      <c r="B242" s="38" t="s">
        <v>1149</v>
      </c>
      <c r="C242" s="38" t="s">
        <v>2128</v>
      </c>
      <c r="D242" s="16" t="s">
        <v>18</v>
      </c>
      <c r="E242" s="46"/>
      <c r="F242" s="47"/>
      <c r="G242" s="38">
        <v>10</v>
      </c>
      <c r="H242" s="38">
        <v>32</v>
      </c>
      <c r="I242" s="33"/>
      <c r="J242" s="37">
        <f t="shared" si="3"/>
        <v>0</v>
      </c>
      <c r="K242" s="33"/>
      <c r="L242" s="35"/>
      <c r="M242" s="34"/>
      <c r="N242" s="14"/>
      <c r="O242" s="14"/>
    </row>
    <row r="243" spans="1:15" s="13" customFormat="1" ht="15" customHeight="1">
      <c r="A243" s="15" t="s">
        <v>262</v>
      </c>
      <c r="B243" s="38" t="s">
        <v>1143</v>
      </c>
      <c r="C243" s="38" t="s">
        <v>2122</v>
      </c>
      <c r="D243" s="16" t="s">
        <v>18</v>
      </c>
      <c r="E243" s="46"/>
      <c r="F243" s="47"/>
      <c r="G243" s="38">
        <v>20</v>
      </c>
      <c r="H243" s="38">
        <v>84</v>
      </c>
      <c r="I243" s="33"/>
      <c r="J243" s="37">
        <f t="shared" si="3"/>
        <v>0</v>
      </c>
      <c r="K243" s="33"/>
      <c r="L243" s="35"/>
      <c r="M243" s="34"/>
      <c r="N243" s="14"/>
      <c r="O243" s="14"/>
    </row>
    <row r="244" spans="1:15" s="13" customFormat="1" ht="15">
      <c r="A244" s="15" t="s">
        <v>263</v>
      </c>
      <c r="B244" s="38" t="s">
        <v>997</v>
      </c>
      <c r="C244" s="38" t="s">
        <v>1975</v>
      </c>
      <c r="D244" s="16" t="s">
        <v>18</v>
      </c>
      <c r="E244" s="41"/>
      <c r="F244" s="44"/>
      <c r="G244" s="38">
        <v>200</v>
      </c>
      <c r="H244" s="38">
        <v>4488</v>
      </c>
      <c r="I244" s="33"/>
      <c r="J244" s="37">
        <f t="shared" si="3"/>
        <v>0</v>
      </c>
      <c r="K244" s="33"/>
      <c r="L244" s="35"/>
      <c r="M244" s="34"/>
      <c r="N244" s="14"/>
      <c r="O244" s="14"/>
    </row>
    <row r="245" spans="1:15" s="13" customFormat="1" ht="15" customHeight="1">
      <c r="A245" s="15" t="s">
        <v>264</v>
      </c>
      <c r="B245" s="38" t="s">
        <v>1158</v>
      </c>
      <c r="C245" s="38" t="s">
        <v>2137</v>
      </c>
      <c r="D245" s="16" t="s">
        <v>18</v>
      </c>
      <c r="E245" s="46"/>
      <c r="F245" s="47"/>
      <c r="G245" s="38">
        <v>100</v>
      </c>
      <c r="H245" s="38">
        <v>451</v>
      </c>
      <c r="I245" s="33"/>
      <c r="J245" s="37">
        <f t="shared" si="3"/>
        <v>0</v>
      </c>
      <c r="K245" s="33"/>
      <c r="L245" s="35"/>
      <c r="M245" s="34"/>
      <c r="N245" s="14"/>
      <c r="O245" s="14"/>
    </row>
    <row r="246" spans="1:15" s="13" customFormat="1" ht="15" customHeight="1">
      <c r="A246" s="15" t="s">
        <v>265</v>
      </c>
      <c r="B246" s="38" t="s">
        <v>1159</v>
      </c>
      <c r="C246" s="38" t="s">
        <v>2138</v>
      </c>
      <c r="D246" s="16" t="s">
        <v>18</v>
      </c>
      <c r="E246" s="46"/>
      <c r="F246" s="47"/>
      <c r="G246" s="38">
        <v>100</v>
      </c>
      <c r="H246" s="38">
        <v>990</v>
      </c>
      <c r="I246" s="33"/>
      <c r="J246" s="37">
        <f t="shared" si="3"/>
        <v>0</v>
      </c>
      <c r="K246" s="33"/>
      <c r="L246" s="35"/>
      <c r="M246" s="34"/>
      <c r="N246" s="14"/>
      <c r="O246" s="14"/>
    </row>
    <row r="247" spans="1:15" s="13" customFormat="1" ht="15" customHeight="1">
      <c r="A247" s="15" t="s">
        <v>266</v>
      </c>
      <c r="B247" s="38" t="s">
        <v>1165</v>
      </c>
      <c r="C247" s="38" t="s">
        <v>2144</v>
      </c>
      <c r="D247" s="16" t="s">
        <v>18</v>
      </c>
      <c r="E247" s="46"/>
      <c r="F247" s="47"/>
      <c r="G247" s="38">
        <v>200</v>
      </c>
      <c r="H247" s="38">
        <v>737</v>
      </c>
      <c r="I247" s="33"/>
      <c r="J247" s="37">
        <f t="shared" si="3"/>
        <v>0</v>
      </c>
      <c r="K247" s="33"/>
      <c r="L247" s="35"/>
      <c r="M247" s="34"/>
      <c r="N247" s="14"/>
      <c r="O247" s="14"/>
    </row>
    <row r="248" spans="1:15" s="13" customFormat="1" ht="15" customHeight="1">
      <c r="A248" s="15" t="s">
        <v>267</v>
      </c>
      <c r="B248" s="38" t="s">
        <v>1160</v>
      </c>
      <c r="C248" s="38" t="s">
        <v>2139</v>
      </c>
      <c r="D248" s="16" t="s">
        <v>18</v>
      </c>
      <c r="E248" s="46"/>
      <c r="F248" s="47"/>
      <c r="G248" s="38">
        <v>20</v>
      </c>
      <c r="H248" s="38">
        <v>22</v>
      </c>
      <c r="I248" s="33"/>
      <c r="J248" s="37">
        <f t="shared" si="3"/>
        <v>0</v>
      </c>
      <c r="K248" s="33"/>
      <c r="L248" s="35"/>
      <c r="M248" s="34"/>
      <c r="N248" s="14"/>
      <c r="O248" s="14"/>
    </row>
    <row r="249" spans="1:15" s="13" customFormat="1" ht="15" customHeight="1">
      <c r="A249" s="15" t="s">
        <v>268</v>
      </c>
      <c r="B249" s="38" t="s">
        <v>1164</v>
      </c>
      <c r="C249" s="38" t="s">
        <v>2143</v>
      </c>
      <c r="D249" s="16" t="s">
        <v>18</v>
      </c>
      <c r="E249" s="46"/>
      <c r="F249" s="47"/>
      <c r="G249" s="38">
        <v>200</v>
      </c>
      <c r="H249" s="38">
        <v>1100</v>
      </c>
      <c r="I249" s="33"/>
      <c r="J249" s="37">
        <f t="shared" si="3"/>
        <v>0</v>
      </c>
      <c r="K249" s="33"/>
      <c r="L249" s="35"/>
      <c r="M249" s="34"/>
      <c r="N249" s="14"/>
      <c r="O249" s="14"/>
    </row>
    <row r="250" spans="1:15" s="13" customFormat="1" ht="15" customHeight="1">
      <c r="A250" s="15" t="s">
        <v>269</v>
      </c>
      <c r="B250" s="38" t="s">
        <v>1163</v>
      </c>
      <c r="C250" s="38" t="s">
        <v>2142</v>
      </c>
      <c r="D250" s="16" t="s">
        <v>18</v>
      </c>
      <c r="E250" s="46"/>
      <c r="F250" s="47"/>
      <c r="G250" s="38">
        <v>500</v>
      </c>
      <c r="H250" s="38">
        <v>7757</v>
      </c>
      <c r="I250" s="33"/>
      <c r="J250" s="37">
        <f t="shared" si="3"/>
        <v>0</v>
      </c>
      <c r="K250" s="33"/>
      <c r="L250" s="35"/>
      <c r="M250" s="34"/>
      <c r="N250" s="14"/>
      <c r="O250" s="14"/>
    </row>
    <row r="251" spans="1:15" s="13" customFormat="1" ht="15" customHeight="1">
      <c r="A251" s="15" t="s">
        <v>270</v>
      </c>
      <c r="B251" s="38" t="s">
        <v>1156</v>
      </c>
      <c r="C251" s="38" t="s">
        <v>2135</v>
      </c>
      <c r="D251" s="16" t="s">
        <v>18</v>
      </c>
      <c r="E251" s="46"/>
      <c r="F251" s="47"/>
      <c r="G251" s="38">
        <v>10</v>
      </c>
      <c r="H251" s="38">
        <v>25</v>
      </c>
      <c r="I251" s="33"/>
      <c r="J251" s="37">
        <f t="shared" si="3"/>
        <v>0</v>
      </c>
      <c r="K251" s="33"/>
      <c r="L251" s="35"/>
      <c r="M251" s="34"/>
      <c r="N251" s="14"/>
      <c r="O251" s="14"/>
    </row>
    <row r="252" spans="1:15" s="13" customFormat="1" ht="15" customHeight="1">
      <c r="A252" s="15" t="s">
        <v>271</v>
      </c>
      <c r="B252" s="38" t="s">
        <v>1157</v>
      </c>
      <c r="C252" s="38" t="s">
        <v>2136</v>
      </c>
      <c r="D252" s="16" t="s">
        <v>18</v>
      </c>
      <c r="E252" s="46"/>
      <c r="F252" s="47"/>
      <c r="G252" s="38">
        <v>10</v>
      </c>
      <c r="H252" s="38">
        <v>21</v>
      </c>
      <c r="I252" s="33"/>
      <c r="J252" s="37">
        <f t="shared" si="3"/>
        <v>0</v>
      </c>
      <c r="K252" s="33"/>
      <c r="L252" s="35"/>
      <c r="M252" s="34"/>
      <c r="N252" s="14"/>
      <c r="O252" s="14"/>
    </row>
    <row r="253" spans="1:15" s="13" customFormat="1" ht="15" customHeight="1">
      <c r="A253" s="15" t="s">
        <v>272</v>
      </c>
      <c r="B253" s="38" t="s">
        <v>1145</v>
      </c>
      <c r="C253" s="38" t="s">
        <v>2124</v>
      </c>
      <c r="D253" s="16" t="s">
        <v>18</v>
      </c>
      <c r="E253" s="46"/>
      <c r="F253" s="47"/>
      <c r="G253" s="38">
        <v>20</v>
      </c>
      <c r="H253" s="38">
        <v>71</v>
      </c>
      <c r="I253" s="33"/>
      <c r="J253" s="37">
        <f t="shared" si="3"/>
        <v>0</v>
      </c>
      <c r="K253" s="33"/>
      <c r="L253" s="35"/>
      <c r="M253" s="34"/>
      <c r="N253" s="14"/>
      <c r="O253" s="14"/>
    </row>
    <row r="254" spans="1:15" s="13" customFormat="1" ht="15">
      <c r="A254" s="15" t="s">
        <v>273</v>
      </c>
      <c r="B254" s="38" t="s">
        <v>600</v>
      </c>
      <c r="C254" s="38" t="s">
        <v>1570</v>
      </c>
      <c r="D254" s="16" t="s">
        <v>18</v>
      </c>
      <c r="E254" s="41" t="s">
        <v>2211</v>
      </c>
      <c r="F254" s="38" t="s">
        <v>2241</v>
      </c>
      <c r="G254" s="38">
        <v>1</v>
      </c>
      <c r="H254" s="38">
        <v>5</v>
      </c>
      <c r="I254" s="11"/>
      <c r="J254" s="37">
        <f t="shared" si="3"/>
        <v>0</v>
      </c>
      <c r="K254" s="11"/>
      <c r="L254" s="24"/>
      <c r="M254" s="11"/>
      <c r="N254" s="14"/>
      <c r="O254" s="14"/>
    </row>
    <row r="255" spans="1:15" s="13" customFormat="1" ht="15">
      <c r="A255" s="15" t="s">
        <v>274</v>
      </c>
      <c r="B255" s="38" t="s">
        <v>559</v>
      </c>
      <c r="C255" s="38" t="s">
        <v>1529</v>
      </c>
      <c r="D255" s="16" t="s">
        <v>18</v>
      </c>
      <c r="E255" s="41" t="s">
        <v>2211</v>
      </c>
      <c r="F255" s="38" t="s">
        <v>2229</v>
      </c>
      <c r="G255" s="38">
        <v>5</v>
      </c>
      <c r="H255" s="38">
        <v>26</v>
      </c>
      <c r="I255" s="11"/>
      <c r="J255" s="37">
        <f t="shared" si="3"/>
        <v>0</v>
      </c>
      <c r="K255" s="11"/>
      <c r="L255" s="24"/>
      <c r="M255" s="11"/>
      <c r="N255" s="14"/>
      <c r="O255" s="14"/>
    </row>
    <row r="256" spans="1:15" s="13" customFormat="1" ht="15">
      <c r="A256" s="15" t="s">
        <v>275</v>
      </c>
      <c r="B256" s="38" t="s">
        <v>557</v>
      </c>
      <c r="C256" s="38" t="s">
        <v>1527</v>
      </c>
      <c r="D256" s="16" t="s">
        <v>18</v>
      </c>
      <c r="E256" s="41" t="s">
        <v>2211</v>
      </c>
      <c r="F256" s="38" t="s">
        <v>2228</v>
      </c>
      <c r="G256" s="38">
        <v>1</v>
      </c>
      <c r="H256" s="38">
        <v>2</v>
      </c>
      <c r="I256" s="11"/>
      <c r="J256" s="37">
        <f t="shared" si="3"/>
        <v>0</v>
      </c>
      <c r="K256" s="11"/>
      <c r="L256" s="24"/>
      <c r="M256" s="11"/>
      <c r="N256" s="14"/>
      <c r="O256" s="14"/>
    </row>
    <row r="257" spans="1:15" s="13" customFormat="1" ht="56.25" customHeight="1">
      <c r="A257" s="15" t="s">
        <v>276</v>
      </c>
      <c r="B257" s="38" t="s">
        <v>1219</v>
      </c>
      <c r="C257" s="38" t="s">
        <v>2198</v>
      </c>
      <c r="D257" s="16" t="s">
        <v>18</v>
      </c>
      <c r="E257" s="46"/>
      <c r="F257" s="43" t="s">
        <v>2607</v>
      </c>
      <c r="G257" s="38">
        <v>1</v>
      </c>
      <c r="H257" s="38">
        <v>4</v>
      </c>
      <c r="I257" s="33"/>
      <c r="J257" s="37">
        <f t="shared" si="3"/>
        <v>0</v>
      </c>
      <c r="K257" s="33"/>
      <c r="L257" s="35"/>
      <c r="M257" s="34"/>
      <c r="N257" s="14"/>
      <c r="O257" s="14"/>
    </row>
    <row r="258" spans="1:15" s="13" customFormat="1" ht="15">
      <c r="A258" s="15" t="s">
        <v>277</v>
      </c>
      <c r="B258" s="38" t="s">
        <v>973</v>
      </c>
      <c r="C258" s="38" t="s">
        <v>1951</v>
      </c>
      <c r="D258" s="16" t="s">
        <v>18</v>
      </c>
      <c r="E258" s="41"/>
      <c r="F258" s="54" t="s">
        <v>2485</v>
      </c>
      <c r="G258" s="38">
        <v>1</v>
      </c>
      <c r="H258" s="38">
        <v>3</v>
      </c>
      <c r="I258" s="33"/>
      <c r="J258" s="37">
        <f t="shared" si="3"/>
        <v>0</v>
      </c>
      <c r="K258" s="33"/>
      <c r="L258" s="35"/>
      <c r="M258" s="34"/>
      <c r="N258" s="14"/>
      <c r="O258" s="14"/>
    </row>
    <row r="259" spans="1:15" s="13" customFormat="1" ht="15">
      <c r="A259" s="15" t="s">
        <v>278</v>
      </c>
      <c r="B259" s="38" t="s">
        <v>957</v>
      </c>
      <c r="C259" s="38" t="s">
        <v>1935</v>
      </c>
      <c r="D259" s="16" t="s">
        <v>18</v>
      </c>
      <c r="E259" s="41"/>
      <c r="F259" s="44"/>
      <c r="G259" s="38">
        <v>2</v>
      </c>
      <c r="H259" s="38">
        <v>8</v>
      </c>
      <c r="I259" s="33"/>
      <c r="J259" s="37">
        <f t="shared" si="3"/>
        <v>0</v>
      </c>
      <c r="K259" s="33"/>
      <c r="L259" s="35"/>
      <c r="M259" s="34"/>
      <c r="N259" s="14"/>
      <c r="O259" s="14"/>
    </row>
    <row r="260" spans="1:15" s="13" customFormat="1" ht="15">
      <c r="A260" s="15" t="s">
        <v>279</v>
      </c>
      <c r="B260" s="38" t="s">
        <v>958</v>
      </c>
      <c r="C260" s="38" t="s">
        <v>1936</v>
      </c>
      <c r="D260" s="16" t="s">
        <v>18</v>
      </c>
      <c r="E260" s="41"/>
      <c r="F260" s="44"/>
      <c r="G260" s="38">
        <v>10</v>
      </c>
      <c r="H260" s="38">
        <v>25</v>
      </c>
      <c r="I260" s="33"/>
      <c r="J260" s="37">
        <f t="shared" si="3"/>
        <v>0</v>
      </c>
      <c r="K260" s="33"/>
      <c r="L260" s="35"/>
      <c r="M260" s="34"/>
      <c r="N260" s="14"/>
      <c r="O260" s="14"/>
    </row>
    <row r="261" spans="1:15" s="13" customFormat="1" ht="15">
      <c r="A261" s="15" t="s">
        <v>280</v>
      </c>
      <c r="B261" s="38" t="s">
        <v>960</v>
      </c>
      <c r="C261" s="38" t="s">
        <v>1938</v>
      </c>
      <c r="D261" s="16" t="s">
        <v>18</v>
      </c>
      <c r="E261" s="41"/>
      <c r="F261" s="44"/>
      <c r="G261" s="38">
        <v>2</v>
      </c>
      <c r="H261" s="38">
        <v>9</v>
      </c>
      <c r="I261" s="33"/>
      <c r="J261" s="37">
        <f t="shared" si="3"/>
        <v>0</v>
      </c>
      <c r="K261" s="33"/>
      <c r="L261" s="35"/>
      <c r="M261" s="34"/>
      <c r="N261" s="14"/>
      <c r="O261" s="14"/>
    </row>
    <row r="262" spans="1:15" s="13" customFormat="1" ht="15">
      <c r="A262" s="15" t="s">
        <v>281</v>
      </c>
      <c r="B262" s="38" t="s">
        <v>961</v>
      </c>
      <c r="C262" s="38" t="s">
        <v>1939</v>
      </c>
      <c r="D262" s="16" t="s">
        <v>18</v>
      </c>
      <c r="E262" s="41"/>
      <c r="F262" s="44"/>
      <c r="G262" s="38">
        <v>2</v>
      </c>
      <c r="H262" s="38">
        <v>3</v>
      </c>
      <c r="I262" s="33"/>
      <c r="J262" s="37">
        <f t="shared" si="3"/>
        <v>0</v>
      </c>
      <c r="K262" s="33"/>
      <c r="L262" s="35"/>
      <c r="M262" s="34"/>
      <c r="N262" s="14"/>
      <c r="O262" s="14"/>
    </row>
    <row r="263" spans="1:15" s="13" customFormat="1" ht="15">
      <c r="A263" s="15" t="s">
        <v>282</v>
      </c>
      <c r="B263" s="38" t="s">
        <v>962</v>
      </c>
      <c r="C263" s="38" t="s">
        <v>1940</v>
      </c>
      <c r="D263" s="16" t="s">
        <v>18</v>
      </c>
      <c r="E263" s="41"/>
      <c r="F263" s="44"/>
      <c r="G263" s="38">
        <v>2</v>
      </c>
      <c r="H263" s="38">
        <v>10</v>
      </c>
      <c r="I263" s="33"/>
      <c r="J263" s="37">
        <f t="shared" si="3"/>
        <v>0</v>
      </c>
      <c r="K263" s="33"/>
      <c r="L263" s="35"/>
      <c r="M263" s="34"/>
      <c r="N263" s="14"/>
      <c r="O263" s="14"/>
    </row>
    <row r="264" spans="1:15" s="13" customFormat="1" ht="15">
      <c r="A264" s="15" t="s">
        <v>283</v>
      </c>
      <c r="B264" s="38" t="s">
        <v>963</v>
      </c>
      <c r="C264" s="38" t="s">
        <v>1941</v>
      </c>
      <c r="D264" s="16" t="s">
        <v>18</v>
      </c>
      <c r="E264" s="41"/>
      <c r="F264" s="44"/>
      <c r="G264" s="38">
        <v>2</v>
      </c>
      <c r="H264" s="38">
        <v>10</v>
      </c>
      <c r="I264" s="33"/>
      <c r="J264" s="37">
        <f t="shared" si="3"/>
        <v>0</v>
      </c>
      <c r="K264" s="33"/>
      <c r="L264" s="35"/>
      <c r="M264" s="34"/>
      <c r="N264" s="14"/>
      <c r="O264" s="14"/>
    </row>
    <row r="265" spans="1:15" s="13" customFormat="1" ht="15">
      <c r="A265" s="15" t="s">
        <v>284</v>
      </c>
      <c r="B265" s="38" t="s">
        <v>956</v>
      </c>
      <c r="C265" s="38" t="s">
        <v>1934</v>
      </c>
      <c r="D265" s="16" t="s">
        <v>18</v>
      </c>
      <c r="E265" s="41"/>
      <c r="F265" s="44"/>
      <c r="G265" s="38">
        <v>2</v>
      </c>
      <c r="H265" s="38">
        <v>5</v>
      </c>
      <c r="I265" s="33"/>
      <c r="J265" s="37">
        <f t="shared" si="3"/>
        <v>0</v>
      </c>
      <c r="K265" s="33"/>
      <c r="L265" s="35"/>
      <c r="M265" s="34"/>
      <c r="N265" s="14"/>
      <c r="O265" s="14"/>
    </row>
    <row r="266" spans="1:15" s="13" customFormat="1" ht="15">
      <c r="A266" s="15" t="s">
        <v>285</v>
      </c>
      <c r="B266" s="38" t="s">
        <v>949</v>
      </c>
      <c r="C266" s="38" t="s">
        <v>1927</v>
      </c>
      <c r="D266" s="16" t="s">
        <v>18</v>
      </c>
      <c r="E266" s="41"/>
      <c r="F266" s="44"/>
      <c r="G266" s="38">
        <v>1</v>
      </c>
      <c r="H266" s="38">
        <v>3</v>
      </c>
      <c r="I266" s="33"/>
      <c r="J266" s="37">
        <f t="shared" si="3"/>
        <v>0</v>
      </c>
      <c r="K266" s="33"/>
      <c r="L266" s="35"/>
      <c r="M266" s="34"/>
      <c r="N266" s="14"/>
      <c r="O266" s="14"/>
    </row>
    <row r="267" spans="1:15" s="13" customFormat="1" ht="15">
      <c r="A267" s="15" t="s">
        <v>286</v>
      </c>
      <c r="B267" s="38" t="s">
        <v>974</v>
      </c>
      <c r="C267" s="38" t="s">
        <v>1952</v>
      </c>
      <c r="D267" s="16" t="s">
        <v>18</v>
      </c>
      <c r="E267" s="41"/>
      <c r="F267" s="54" t="s">
        <v>2486</v>
      </c>
      <c r="G267" s="38">
        <v>1</v>
      </c>
      <c r="H267" s="38">
        <v>5</v>
      </c>
      <c r="I267" s="33"/>
      <c r="J267" s="37">
        <f t="shared" si="3"/>
        <v>0</v>
      </c>
      <c r="K267" s="33"/>
      <c r="L267" s="35"/>
      <c r="M267" s="34"/>
      <c r="N267" s="14"/>
      <c r="O267" s="14"/>
    </row>
    <row r="268" spans="1:15" s="13" customFormat="1" ht="15">
      <c r="A268" s="15" t="s">
        <v>287</v>
      </c>
      <c r="B268" s="38" t="s">
        <v>948</v>
      </c>
      <c r="C268" s="38" t="s">
        <v>1926</v>
      </c>
      <c r="D268" s="16" t="s">
        <v>18</v>
      </c>
      <c r="E268" s="41"/>
      <c r="F268" s="44"/>
      <c r="G268" s="38">
        <v>5</v>
      </c>
      <c r="H268" s="38">
        <v>14</v>
      </c>
      <c r="I268" s="33"/>
      <c r="J268" s="37">
        <f t="shared" ref="J268:J331" si="4">H268*I268</f>
        <v>0</v>
      </c>
      <c r="K268" s="33"/>
      <c r="L268" s="35"/>
      <c r="M268" s="34"/>
      <c r="N268" s="14"/>
      <c r="O268" s="14"/>
    </row>
    <row r="269" spans="1:15" s="13" customFormat="1" ht="15">
      <c r="A269" s="15" t="s">
        <v>288</v>
      </c>
      <c r="B269" s="38" t="s">
        <v>959</v>
      </c>
      <c r="C269" s="38" t="s">
        <v>1937</v>
      </c>
      <c r="D269" s="16" t="s">
        <v>18</v>
      </c>
      <c r="E269" s="41"/>
      <c r="F269" s="44"/>
      <c r="G269" s="38">
        <v>2</v>
      </c>
      <c r="H269" s="38">
        <v>6</v>
      </c>
      <c r="I269" s="33"/>
      <c r="J269" s="37">
        <f t="shared" si="4"/>
        <v>0</v>
      </c>
      <c r="K269" s="33"/>
      <c r="L269" s="35"/>
      <c r="M269" s="34"/>
      <c r="N269" s="14"/>
      <c r="O269" s="14"/>
    </row>
    <row r="270" spans="1:15" s="13" customFormat="1" ht="15">
      <c r="A270" s="15" t="s">
        <v>289</v>
      </c>
      <c r="B270" s="38" t="s">
        <v>550</v>
      </c>
      <c r="C270" s="38" t="s">
        <v>1521</v>
      </c>
      <c r="D270" s="16" t="s">
        <v>18</v>
      </c>
      <c r="E270" s="41"/>
      <c r="F270" s="39" t="s">
        <v>2346</v>
      </c>
      <c r="G270" s="38">
        <v>5</v>
      </c>
      <c r="H270" s="38">
        <v>34</v>
      </c>
      <c r="I270" s="11"/>
      <c r="J270" s="37">
        <f t="shared" si="4"/>
        <v>0</v>
      </c>
      <c r="K270" s="11"/>
      <c r="L270" s="24"/>
      <c r="M270" s="11"/>
      <c r="N270" s="14"/>
      <c r="O270" s="14"/>
    </row>
    <row r="271" spans="1:15" s="13" customFormat="1" ht="15">
      <c r="A271" s="15" t="s">
        <v>290</v>
      </c>
      <c r="B271" s="38" t="s">
        <v>964</v>
      </c>
      <c r="C271" s="38" t="s">
        <v>1942</v>
      </c>
      <c r="D271" s="16" t="s">
        <v>18</v>
      </c>
      <c r="E271" s="41"/>
      <c r="F271" s="44"/>
      <c r="G271" s="38">
        <v>2</v>
      </c>
      <c r="H271" s="38">
        <v>3</v>
      </c>
      <c r="I271" s="33"/>
      <c r="J271" s="37">
        <f t="shared" si="4"/>
        <v>0</v>
      </c>
      <c r="K271" s="33"/>
      <c r="L271" s="35"/>
      <c r="M271" s="34"/>
      <c r="N271" s="14"/>
      <c r="O271" s="14"/>
    </row>
    <row r="272" spans="1:15" s="13" customFormat="1" ht="15">
      <c r="A272" s="15" t="s">
        <v>291</v>
      </c>
      <c r="B272" s="38" t="s">
        <v>548</v>
      </c>
      <c r="C272" s="38" t="s">
        <v>1519</v>
      </c>
      <c r="D272" s="16" t="s">
        <v>18</v>
      </c>
      <c r="E272" s="41" t="s">
        <v>2211</v>
      </c>
      <c r="F272" s="38" t="s">
        <v>2226</v>
      </c>
      <c r="G272" s="38">
        <v>3</v>
      </c>
      <c r="H272" s="38">
        <v>9</v>
      </c>
      <c r="I272" s="11"/>
      <c r="J272" s="37">
        <f t="shared" si="4"/>
        <v>0</v>
      </c>
      <c r="K272" s="11"/>
      <c r="L272" s="24"/>
      <c r="M272" s="11"/>
      <c r="N272" s="14"/>
      <c r="O272" s="14"/>
    </row>
    <row r="273" spans="1:15" s="13" customFormat="1" ht="15">
      <c r="A273" s="15" t="s">
        <v>292</v>
      </c>
      <c r="B273" s="38" t="s">
        <v>549</v>
      </c>
      <c r="C273" s="38" t="s">
        <v>1520</v>
      </c>
      <c r="D273" s="16" t="s">
        <v>18</v>
      </c>
      <c r="E273" s="41"/>
      <c r="F273" s="39" t="s">
        <v>2345</v>
      </c>
      <c r="G273" s="38">
        <v>1</v>
      </c>
      <c r="H273" s="38">
        <v>2</v>
      </c>
      <c r="I273" s="11"/>
      <c r="J273" s="37">
        <f t="shared" si="4"/>
        <v>0</v>
      </c>
      <c r="K273" s="11"/>
      <c r="L273" s="24"/>
      <c r="M273" s="11"/>
      <c r="N273" s="14"/>
      <c r="O273" s="14"/>
    </row>
    <row r="274" spans="1:15" s="13" customFormat="1" ht="30">
      <c r="A274" s="15" t="s">
        <v>293</v>
      </c>
      <c r="B274" s="38" t="s">
        <v>673</v>
      </c>
      <c r="C274" s="38" t="s">
        <v>1644</v>
      </c>
      <c r="D274" s="16" t="s">
        <v>18</v>
      </c>
      <c r="E274" s="41"/>
      <c r="F274" s="43" t="s">
        <v>2410</v>
      </c>
      <c r="G274" s="38">
        <v>5</v>
      </c>
      <c r="H274" s="38">
        <v>27</v>
      </c>
      <c r="I274" s="11"/>
      <c r="J274" s="37">
        <f t="shared" si="4"/>
        <v>0</v>
      </c>
      <c r="K274" s="11"/>
      <c r="L274" s="24"/>
      <c r="M274" s="11"/>
      <c r="N274" s="14"/>
      <c r="O274" s="14"/>
    </row>
    <row r="275" spans="1:15" s="13" customFormat="1" ht="30">
      <c r="A275" s="15" t="s">
        <v>294</v>
      </c>
      <c r="B275" s="38" t="s">
        <v>674</v>
      </c>
      <c r="C275" s="38" t="s">
        <v>1645</v>
      </c>
      <c r="D275" s="16" t="s">
        <v>18</v>
      </c>
      <c r="E275" s="41"/>
      <c r="F275" s="43" t="s">
        <v>2411</v>
      </c>
      <c r="G275" s="38">
        <v>3</v>
      </c>
      <c r="H275" s="38">
        <v>9</v>
      </c>
      <c r="I275" s="11"/>
      <c r="J275" s="37">
        <f t="shared" si="4"/>
        <v>0</v>
      </c>
      <c r="K275" s="11"/>
      <c r="L275" s="24"/>
      <c r="M275" s="11"/>
      <c r="N275" s="14"/>
      <c r="O275" s="14"/>
    </row>
    <row r="276" spans="1:15" s="13" customFormat="1" ht="15">
      <c r="A276" s="15" t="s">
        <v>295</v>
      </c>
      <c r="B276" s="38" t="s">
        <v>756</v>
      </c>
      <c r="C276" s="38" t="s">
        <v>1729</v>
      </c>
      <c r="D276" s="16" t="s">
        <v>18</v>
      </c>
      <c r="E276" s="41"/>
      <c r="F276" s="38"/>
      <c r="G276" s="38">
        <v>5</v>
      </c>
      <c r="H276" s="38">
        <v>21</v>
      </c>
      <c r="I276" s="11"/>
      <c r="J276" s="37">
        <f t="shared" si="4"/>
        <v>0</v>
      </c>
      <c r="K276" s="11"/>
      <c r="L276" s="24"/>
      <c r="M276" s="11"/>
      <c r="N276" s="14"/>
      <c r="O276" s="14"/>
    </row>
    <row r="277" spans="1:15" s="13" customFormat="1" ht="15">
      <c r="A277" s="15" t="s">
        <v>296</v>
      </c>
      <c r="B277" s="38" t="s">
        <v>738</v>
      </c>
      <c r="C277" s="38" t="s">
        <v>1711</v>
      </c>
      <c r="D277" s="16" t="s">
        <v>18</v>
      </c>
      <c r="E277" s="41"/>
      <c r="F277" s="38"/>
      <c r="G277" s="38">
        <v>1</v>
      </c>
      <c r="H277" s="38">
        <v>2</v>
      </c>
      <c r="I277" s="11"/>
      <c r="J277" s="37">
        <f t="shared" si="4"/>
        <v>0</v>
      </c>
      <c r="K277" s="11"/>
      <c r="L277" s="24"/>
      <c r="M277" s="11"/>
      <c r="N277" s="14"/>
      <c r="O277" s="14"/>
    </row>
    <row r="278" spans="1:15" s="13" customFormat="1" ht="15">
      <c r="A278" s="15" t="s">
        <v>297</v>
      </c>
      <c r="B278" s="38" t="s">
        <v>746</v>
      </c>
      <c r="C278" s="38" t="s">
        <v>1719</v>
      </c>
      <c r="D278" s="16" t="s">
        <v>18</v>
      </c>
      <c r="E278" s="41"/>
      <c r="F278" s="38"/>
      <c r="G278" s="38">
        <v>1</v>
      </c>
      <c r="H278" s="38">
        <v>3</v>
      </c>
      <c r="I278" s="11"/>
      <c r="J278" s="37">
        <f t="shared" si="4"/>
        <v>0</v>
      </c>
      <c r="K278" s="11"/>
      <c r="L278" s="24"/>
      <c r="M278" s="11"/>
      <c r="N278" s="14"/>
      <c r="O278" s="14"/>
    </row>
    <row r="279" spans="1:15" s="13" customFormat="1" ht="15">
      <c r="A279" s="15" t="s">
        <v>298</v>
      </c>
      <c r="B279" s="38" t="s">
        <v>753</v>
      </c>
      <c r="C279" s="38" t="s">
        <v>1726</v>
      </c>
      <c r="D279" s="16" t="s">
        <v>18</v>
      </c>
      <c r="E279" s="41"/>
      <c r="F279" s="38"/>
      <c r="G279" s="38">
        <v>1</v>
      </c>
      <c r="H279" s="38">
        <v>2</v>
      </c>
      <c r="I279" s="11"/>
      <c r="J279" s="37">
        <f t="shared" si="4"/>
        <v>0</v>
      </c>
      <c r="K279" s="11"/>
      <c r="L279" s="24"/>
      <c r="M279" s="11"/>
      <c r="N279" s="14"/>
      <c r="O279" s="14"/>
    </row>
    <row r="280" spans="1:15" s="13" customFormat="1" ht="15">
      <c r="A280" s="15" t="s">
        <v>299</v>
      </c>
      <c r="B280" s="38" t="s">
        <v>757</v>
      </c>
      <c r="C280" s="38" t="s">
        <v>1730</v>
      </c>
      <c r="D280" s="16" t="s">
        <v>18</v>
      </c>
      <c r="E280" s="41"/>
      <c r="F280" s="38"/>
      <c r="G280" s="38">
        <v>1</v>
      </c>
      <c r="H280" s="38">
        <v>3</v>
      </c>
      <c r="I280" s="11"/>
      <c r="J280" s="37">
        <f t="shared" si="4"/>
        <v>0</v>
      </c>
      <c r="K280" s="11"/>
      <c r="L280" s="24"/>
      <c r="M280" s="11"/>
      <c r="N280" s="14"/>
      <c r="O280" s="14"/>
    </row>
    <row r="281" spans="1:15" s="13" customFormat="1" ht="15">
      <c r="A281" s="15" t="s">
        <v>300</v>
      </c>
      <c r="B281" s="38" t="s">
        <v>737</v>
      </c>
      <c r="C281" s="38" t="s">
        <v>1710</v>
      </c>
      <c r="D281" s="16" t="s">
        <v>18</v>
      </c>
      <c r="E281" s="41"/>
      <c r="F281" s="38"/>
      <c r="G281" s="38">
        <v>3</v>
      </c>
      <c r="H281" s="38">
        <v>11</v>
      </c>
      <c r="I281" s="11"/>
      <c r="J281" s="37">
        <f t="shared" si="4"/>
        <v>0</v>
      </c>
      <c r="K281" s="11"/>
      <c r="L281" s="24"/>
      <c r="M281" s="11"/>
      <c r="N281" s="14"/>
      <c r="O281" s="14"/>
    </row>
    <row r="282" spans="1:15" s="13" customFormat="1" ht="15">
      <c r="A282" s="15" t="s">
        <v>301</v>
      </c>
      <c r="B282" s="38" t="s">
        <v>749</v>
      </c>
      <c r="C282" s="38" t="s">
        <v>1722</v>
      </c>
      <c r="D282" s="16" t="s">
        <v>18</v>
      </c>
      <c r="E282" s="41"/>
      <c r="F282" s="38"/>
      <c r="G282" s="38">
        <v>5</v>
      </c>
      <c r="H282" s="38">
        <v>29</v>
      </c>
      <c r="I282" s="11"/>
      <c r="J282" s="37">
        <f t="shared" si="4"/>
        <v>0</v>
      </c>
      <c r="K282" s="11"/>
      <c r="L282" s="24"/>
      <c r="M282" s="11"/>
      <c r="N282" s="14"/>
      <c r="O282" s="14"/>
    </row>
    <row r="283" spans="1:15" s="13" customFormat="1" ht="15">
      <c r="A283" s="15" t="s">
        <v>302</v>
      </c>
      <c r="B283" s="38" t="s">
        <v>751</v>
      </c>
      <c r="C283" s="38" t="s">
        <v>1724</v>
      </c>
      <c r="D283" s="16" t="s">
        <v>18</v>
      </c>
      <c r="E283" s="41"/>
      <c r="F283" s="38"/>
      <c r="G283" s="38">
        <v>5</v>
      </c>
      <c r="H283" s="38">
        <v>14</v>
      </c>
      <c r="I283" s="11"/>
      <c r="J283" s="37">
        <f t="shared" si="4"/>
        <v>0</v>
      </c>
      <c r="K283" s="11"/>
      <c r="L283" s="24"/>
      <c r="M283" s="11"/>
      <c r="N283" s="14"/>
      <c r="O283" s="14"/>
    </row>
    <row r="284" spans="1:15" s="13" customFormat="1" ht="15">
      <c r="A284" s="15" t="s">
        <v>303</v>
      </c>
      <c r="B284" s="38" t="s">
        <v>758</v>
      </c>
      <c r="C284" s="38" t="s">
        <v>1731</v>
      </c>
      <c r="D284" s="16" t="s">
        <v>18</v>
      </c>
      <c r="E284" s="41"/>
      <c r="F284" s="38"/>
      <c r="G284" s="38">
        <v>1</v>
      </c>
      <c r="H284" s="38">
        <v>3</v>
      </c>
      <c r="I284" s="11"/>
      <c r="J284" s="37">
        <f t="shared" si="4"/>
        <v>0</v>
      </c>
      <c r="K284" s="11"/>
      <c r="L284" s="24"/>
      <c r="M284" s="11"/>
      <c r="N284" s="14"/>
      <c r="O284" s="14"/>
    </row>
    <row r="285" spans="1:15" s="13" customFormat="1" ht="15">
      <c r="A285" s="15" t="s">
        <v>304</v>
      </c>
      <c r="B285" s="38" t="s">
        <v>744</v>
      </c>
      <c r="C285" s="38" t="s">
        <v>1717</v>
      </c>
      <c r="D285" s="16" t="s">
        <v>18</v>
      </c>
      <c r="E285" s="41"/>
      <c r="F285" s="38"/>
      <c r="G285" s="38">
        <v>1</v>
      </c>
      <c r="H285" s="38">
        <v>4</v>
      </c>
      <c r="I285" s="11"/>
      <c r="J285" s="37">
        <f t="shared" si="4"/>
        <v>0</v>
      </c>
      <c r="K285" s="11"/>
      <c r="L285" s="24"/>
      <c r="M285" s="11"/>
      <c r="N285" s="14"/>
      <c r="O285" s="14"/>
    </row>
    <row r="286" spans="1:15" s="13" customFormat="1" ht="15">
      <c r="A286" s="15" t="s">
        <v>305</v>
      </c>
      <c r="B286" s="38" t="s">
        <v>745</v>
      </c>
      <c r="C286" s="38" t="s">
        <v>1718</v>
      </c>
      <c r="D286" s="16" t="s">
        <v>18</v>
      </c>
      <c r="E286" s="41"/>
      <c r="F286" s="38"/>
      <c r="G286" s="38">
        <v>1</v>
      </c>
      <c r="H286" s="38">
        <v>5</v>
      </c>
      <c r="I286" s="11"/>
      <c r="J286" s="37">
        <f t="shared" si="4"/>
        <v>0</v>
      </c>
      <c r="K286" s="11"/>
      <c r="L286" s="24"/>
      <c r="M286" s="11"/>
      <c r="N286" s="14"/>
      <c r="O286" s="14"/>
    </row>
    <row r="287" spans="1:15" s="13" customFormat="1" ht="15">
      <c r="A287" s="15" t="s">
        <v>306</v>
      </c>
      <c r="B287" s="38" t="s">
        <v>759</v>
      </c>
      <c r="C287" s="38" t="s">
        <v>1732</v>
      </c>
      <c r="D287" s="16" t="s">
        <v>18</v>
      </c>
      <c r="E287" s="41"/>
      <c r="F287" s="38"/>
      <c r="G287" s="38">
        <v>1</v>
      </c>
      <c r="H287" s="38">
        <v>2</v>
      </c>
      <c r="I287" s="11"/>
      <c r="J287" s="37">
        <f t="shared" si="4"/>
        <v>0</v>
      </c>
      <c r="K287" s="11"/>
      <c r="L287" s="24"/>
      <c r="M287" s="11"/>
      <c r="N287" s="14"/>
      <c r="O287" s="14"/>
    </row>
    <row r="288" spans="1:15" s="13" customFormat="1" ht="15">
      <c r="A288" s="15" t="s">
        <v>307</v>
      </c>
      <c r="B288" s="38" t="s">
        <v>834</v>
      </c>
      <c r="C288" s="38" t="s">
        <v>1809</v>
      </c>
      <c r="D288" s="16" t="s">
        <v>18</v>
      </c>
      <c r="E288" s="41"/>
      <c r="F288" s="45"/>
      <c r="G288" s="38">
        <v>1</v>
      </c>
      <c r="H288" s="38">
        <v>3</v>
      </c>
      <c r="I288" s="11"/>
      <c r="J288" s="37">
        <f t="shared" si="4"/>
        <v>0</v>
      </c>
      <c r="K288" s="11"/>
      <c r="L288" s="24"/>
      <c r="M288" s="11"/>
      <c r="N288" s="14"/>
      <c r="O288" s="14"/>
    </row>
    <row r="289" spans="1:15" s="13" customFormat="1" ht="15">
      <c r="A289" s="15" t="s">
        <v>308</v>
      </c>
      <c r="B289" s="38" t="s">
        <v>750</v>
      </c>
      <c r="C289" s="38" t="s">
        <v>1723</v>
      </c>
      <c r="D289" s="16" t="s">
        <v>18</v>
      </c>
      <c r="E289" s="41"/>
      <c r="F289" s="45"/>
      <c r="G289" s="38">
        <v>1</v>
      </c>
      <c r="H289" s="38">
        <v>5</v>
      </c>
      <c r="I289" s="11"/>
      <c r="J289" s="37">
        <f t="shared" si="4"/>
        <v>0</v>
      </c>
      <c r="K289" s="11"/>
      <c r="L289" s="24"/>
      <c r="M289" s="11"/>
      <c r="N289" s="14"/>
      <c r="O289" s="14"/>
    </row>
    <row r="290" spans="1:15" s="13" customFormat="1" ht="15">
      <c r="A290" s="15" t="s">
        <v>309</v>
      </c>
      <c r="B290" s="38" t="s">
        <v>752</v>
      </c>
      <c r="C290" s="38" t="s">
        <v>1725</v>
      </c>
      <c r="D290" s="16" t="s">
        <v>18</v>
      </c>
      <c r="E290" s="41"/>
      <c r="F290" s="45"/>
      <c r="G290" s="38">
        <v>5</v>
      </c>
      <c r="H290" s="38">
        <v>33</v>
      </c>
      <c r="I290" s="11"/>
      <c r="J290" s="37">
        <f t="shared" si="4"/>
        <v>0</v>
      </c>
      <c r="K290" s="11"/>
      <c r="L290" s="24"/>
      <c r="M290" s="11"/>
      <c r="N290" s="14"/>
      <c r="O290" s="14"/>
    </row>
    <row r="291" spans="1:15" s="13" customFormat="1" ht="15">
      <c r="A291" s="15" t="s">
        <v>310</v>
      </c>
      <c r="B291" s="38" t="s">
        <v>740</v>
      </c>
      <c r="C291" s="38" t="s">
        <v>1713</v>
      </c>
      <c r="D291" s="16" t="s">
        <v>18</v>
      </c>
      <c r="E291" s="41"/>
      <c r="F291" s="45"/>
      <c r="G291" s="38">
        <v>1</v>
      </c>
      <c r="H291" s="38">
        <v>2</v>
      </c>
      <c r="I291" s="11"/>
      <c r="J291" s="37">
        <f t="shared" si="4"/>
        <v>0</v>
      </c>
      <c r="K291" s="11"/>
      <c r="L291" s="24"/>
      <c r="M291" s="11"/>
      <c r="N291" s="14"/>
      <c r="O291" s="14"/>
    </row>
    <row r="292" spans="1:15" s="13" customFormat="1" ht="15">
      <c r="A292" s="15" t="s">
        <v>311</v>
      </c>
      <c r="B292" s="38" t="s">
        <v>747</v>
      </c>
      <c r="C292" s="38" t="s">
        <v>1720</v>
      </c>
      <c r="D292" s="16" t="s">
        <v>18</v>
      </c>
      <c r="E292" s="41"/>
      <c r="F292" s="45"/>
      <c r="G292" s="38">
        <v>5</v>
      </c>
      <c r="H292" s="38">
        <v>15</v>
      </c>
      <c r="I292" s="11"/>
      <c r="J292" s="37">
        <f t="shared" si="4"/>
        <v>0</v>
      </c>
      <c r="K292" s="11"/>
      <c r="L292" s="24"/>
      <c r="M292" s="11"/>
      <c r="N292" s="14"/>
      <c r="O292" s="14"/>
    </row>
    <row r="293" spans="1:15" s="13" customFormat="1" ht="15">
      <c r="A293" s="15" t="s">
        <v>312</v>
      </c>
      <c r="B293" s="38" t="s">
        <v>835</v>
      </c>
      <c r="C293" s="38" t="s">
        <v>1810</v>
      </c>
      <c r="D293" s="16" t="s">
        <v>18</v>
      </c>
      <c r="E293" s="41"/>
      <c r="F293" s="45"/>
      <c r="G293" s="38">
        <v>1</v>
      </c>
      <c r="H293" s="38">
        <v>3</v>
      </c>
      <c r="I293" s="11"/>
      <c r="J293" s="37">
        <f t="shared" si="4"/>
        <v>0</v>
      </c>
      <c r="K293" s="11"/>
      <c r="L293" s="24"/>
      <c r="M293" s="11"/>
      <c r="N293" s="14"/>
      <c r="O293" s="14"/>
    </row>
    <row r="294" spans="1:15" s="13" customFormat="1" ht="15">
      <c r="A294" s="15" t="s">
        <v>313</v>
      </c>
      <c r="B294" s="38" t="s">
        <v>742</v>
      </c>
      <c r="C294" s="38" t="s">
        <v>1715</v>
      </c>
      <c r="D294" s="16" t="s">
        <v>18</v>
      </c>
      <c r="E294" s="41"/>
      <c r="F294" s="45"/>
      <c r="G294" s="38">
        <v>1</v>
      </c>
      <c r="H294" s="38">
        <v>2</v>
      </c>
      <c r="I294" s="11"/>
      <c r="J294" s="37">
        <f t="shared" si="4"/>
        <v>0</v>
      </c>
      <c r="K294" s="11"/>
      <c r="L294" s="24"/>
      <c r="M294" s="11"/>
      <c r="N294" s="14"/>
      <c r="O294" s="14"/>
    </row>
    <row r="295" spans="1:15" s="13" customFormat="1" ht="15">
      <c r="A295" s="15" t="s">
        <v>314</v>
      </c>
      <c r="B295" s="38" t="s">
        <v>748</v>
      </c>
      <c r="C295" s="38" t="s">
        <v>1721</v>
      </c>
      <c r="D295" s="16" t="s">
        <v>18</v>
      </c>
      <c r="E295" s="41"/>
      <c r="F295" s="45"/>
      <c r="G295" s="38">
        <v>3</v>
      </c>
      <c r="H295" s="38">
        <v>8</v>
      </c>
      <c r="I295" s="11"/>
      <c r="J295" s="37">
        <f t="shared" si="4"/>
        <v>0</v>
      </c>
      <c r="K295" s="11"/>
      <c r="L295" s="24"/>
      <c r="M295" s="11"/>
      <c r="N295" s="14"/>
      <c r="O295" s="14"/>
    </row>
    <row r="296" spans="1:15" s="13" customFormat="1" ht="15">
      <c r="A296" s="15" t="s">
        <v>315</v>
      </c>
      <c r="B296" s="38" t="s">
        <v>743</v>
      </c>
      <c r="C296" s="38" t="s">
        <v>1716</v>
      </c>
      <c r="D296" s="16" t="s">
        <v>18</v>
      </c>
      <c r="E296" s="41"/>
      <c r="F296" s="45"/>
      <c r="G296" s="38">
        <v>1</v>
      </c>
      <c r="H296" s="38">
        <v>3</v>
      </c>
      <c r="I296" s="11"/>
      <c r="J296" s="37">
        <f t="shared" si="4"/>
        <v>0</v>
      </c>
      <c r="K296" s="11"/>
      <c r="L296" s="24"/>
      <c r="M296" s="11"/>
      <c r="N296" s="14"/>
      <c r="O296" s="14"/>
    </row>
    <row r="297" spans="1:15" s="13" customFormat="1" ht="15">
      <c r="A297" s="15" t="s">
        <v>316</v>
      </c>
      <c r="B297" s="38" t="s">
        <v>754</v>
      </c>
      <c r="C297" s="38" t="s">
        <v>1727</v>
      </c>
      <c r="D297" s="16" t="s">
        <v>18</v>
      </c>
      <c r="E297" s="41"/>
      <c r="F297" s="45"/>
      <c r="G297" s="38">
        <v>1</v>
      </c>
      <c r="H297" s="38">
        <v>6</v>
      </c>
      <c r="I297" s="11"/>
      <c r="J297" s="37">
        <f t="shared" si="4"/>
        <v>0</v>
      </c>
      <c r="K297" s="11"/>
      <c r="L297" s="24"/>
      <c r="M297" s="11"/>
      <c r="N297" s="14"/>
      <c r="O297" s="14"/>
    </row>
    <row r="298" spans="1:15" s="13" customFormat="1" ht="15">
      <c r="A298" s="15" t="s">
        <v>317</v>
      </c>
      <c r="B298" s="38" t="s">
        <v>755</v>
      </c>
      <c r="C298" s="38" t="s">
        <v>1728</v>
      </c>
      <c r="D298" s="16" t="s">
        <v>18</v>
      </c>
      <c r="E298" s="41"/>
      <c r="F298" s="45"/>
      <c r="G298" s="38">
        <v>1</v>
      </c>
      <c r="H298" s="38">
        <v>4</v>
      </c>
      <c r="I298" s="11"/>
      <c r="J298" s="37">
        <f t="shared" si="4"/>
        <v>0</v>
      </c>
      <c r="K298" s="11"/>
      <c r="L298" s="24"/>
      <c r="M298" s="11"/>
      <c r="N298" s="14"/>
      <c r="O298" s="14"/>
    </row>
    <row r="299" spans="1:15" s="13" customFormat="1" ht="15">
      <c r="A299" s="15" t="s">
        <v>318</v>
      </c>
      <c r="B299" s="38" t="s">
        <v>530</v>
      </c>
      <c r="C299" s="38" t="s">
        <v>1499</v>
      </c>
      <c r="D299" s="16" t="s">
        <v>18</v>
      </c>
      <c r="E299" s="41"/>
      <c r="F299" s="45"/>
      <c r="G299" s="38">
        <v>10</v>
      </c>
      <c r="H299" s="38">
        <v>86</v>
      </c>
      <c r="I299" s="11"/>
      <c r="J299" s="37">
        <f t="shared" si="4"/>
        <v>0</v>
      </c>
      <c r="K299" s="11"/>
      <c r="L299" s="24"/>
      <c r="M299" s="11"/>
      <c r="N299" s="14"/>
      <c r="O299" s="14"/>
    </row>
    <row r="300" spans="1:15" s="13" customFormat="1" ht="15">
      <c r="A300" s="15" t="s">
        <v>319</v>
      </c>
      <c r="B300" s="38" t="s">
        <v>739</v>
      </c>
      <c r="C300" s="38" t="s">
        <v>1712</v>
      </c>
      <c r="D300" s="16" t="s">
        <v>18</v>
      </c>
      <c r="E300" s="41"/>
      <c r="F300" s="45"/>
      <c r="G300" s="38">
        <v>1</v>
      </c>
      <c r="H300" s="38">
        <v>3</v>
      </c>
      <c r="I300" s="11"/>
      <c r="J300" s="37">
        <f t="shared" si="4"/>
        <v>0</v>
      </c>
      <c r="K300" s="11"/>
      <c r="L300" s="24"/>
      <c r="M300" s="11"/>
      <c r="N300" s="14"/>
      <c r="O300" s="14"/>
    </row>
    <row r="301" spans="1:15" s="13" customFormat="1" ht="15">
      <c r="A301" s="15" t="s">
        <v>320</v>
      </c>
      <c r="B301" s="38" t="s">
        <v>741</v>
      </c>
      <c r="C301" s="38" t="s">
        <v>1714</v>
      </c>
      <c r="D301" s="16" t="s">
        <v>18</v>
      </c>
      <c r="E301" s="41"/>
      <c r="F301" s="45"/>
      <c r="G301" s="38">
        <v>1</v>
      </c>
      <c r="H301" s="38">
        <v>5</v>
      </c>
      <c r="I301" s="11"/>
      <c r="J301" s="37">
        <f t="shared" si="4"/>
        <v>0</v>
      </c>
      <c r="K301" s="11"/>
      <c r="L301" s="24"/>
      <c r="M301" s="11"/>
      <c r="N301" s="14"/>
      <c r="O301" s="14"/>
    </row>
    <row r="302" spans="1:15" s="13" customFormat="1" ht="15">
      <c r="A302" s="15" t="s">
        <v>321</v>
      </c>
      <c r="B302" s="38" t="s">
        <v>599</v>
      </c>
      <c r="C302" s="38" t="s">
        <v>1569</v>
      </c>
      <c r="D302" s="16" t="s">
        <v>18</v>
      </c>
      <c r="E302" s="41"/>
      <c r="F302" s="61"/>
      <c r="G302" s="38">
        <v>3</v>
      </c>
      <c r="H302" s="38">
        <v>9</v>
      </c>
      <c r="I302" s="11"/>
      <c r="J302" s="37">
        <f t="shared" si="4"/>
        <v>0</v>
      </c>
      <c r="K302" s="11"/>
      <c r="L302" s="24"/>
      <c r="M302" s="11"/>
      <c r="N302" s="14"/>
      <c r="O302" s="14"/>
    </row>
    <row r="303" spans="1:15" s="13" customFormat="1" ht="15">
      <c r="A303" s="15" t="s">
        <v>322</v>
      </c>
      <c r="B303" s="38" t="s">
        <v>698</v>
      </c>
      <c r="C303" s="38" t="s">
        <v>1670</v>
      </c>
      <c r="D303" s="16" t="s">
        <v>18</v>
      </c>
      <c r="E303" s="41"/>
      <c r="F303" s="54" t="s">
        <v>2420</v>
      </c>
      <c r="G303" s="38">
        <v>10</v>
      </c>
      <c r="H303" s="38">
        <v>83</v>
      </c>
      <c r="I303" s="11"/>
      <c r="J303" s="37">
        <f t="shared" si="4"/>
        <v>0</v>
      </c>
      <c r="K303" s="11"/>
      <c r="L303" s="24"/>
      <c r="M303" s="11"/>
      <c r="N303" s="14"/>
      <c r="O303" s="14"/>
    </row>
    <row r="304" spans="1:15" s="13" customFormat="1" ht="15">
      <c r="A304" s="15" t="s">
        <v>323</v>
      </c>
      <c r="B304" s="38" t="s">
        <v>700</v>
      </c>
      <c r="C304" s="38" t="s">
        <v>1672</v>
      </c>
      <c r="D304" s="16" t="s">
        <v>18</v>
      </c>
      <c r="E304" s="41" t="s">
        <v>2211</v>
      </c>
      <c r="F304" s="45" t="s">
        <v>2280</v>
      </c>
      <c r="G304" s="38">
        <v>10</v>
      </c>
      <c r="H304" s="38">
        <v>58</v>
      </c>
      <c r="I304" s="11"/>
      <c r="J304" s="37">
        <f t="shared" si="4"/>
        <v>0</v>
      </c>
      <c r="K304" s="11"/>
      <c r="L304" s="24"/>
      <c r="M304" s="11"/>
      <c r="N304" s="14"/>
      <c r="O304" s="14"/>
    </row>
    <row r="305" spans="1:15" s="13" customFormat="1" ht="15">
      <c r="A305" s="15" t="s">
        <v>324</v>
      </c>
      <c r="B305" s="38" t="s">
        <v>697</v>
      </c>
      <c r="C305" s="38" t="s">
        <v>1669</v>
      </c>
      <c r="D305" s="16" t="s">
        <v>18</v>
      </c>
      <c r="E305" s="41"/>
      <c r="F305" s="54" t="s">
        <v>2419</v>
      </c>
      <c r="G305" s="38">
        <v>5</v>
      </c>
      <c r="H305" s="38">
        <v>35</v>
      </c>
      <c r="I305" s="11"/>
      <c r="J305" s="37">
        <f t="shared" si="4"/>
        <v>0</v>
      </c>
      <c r="K305" s="11"/>
      <c r="L305" s="24"/>
      <c r="M305" s="11"/>
      <c r="N305" s="14"/>
      <c r="O305" s="14"/>
    </row>
    <row r="306" spans="1:15" s="13" customFormat="1" ht="15">
      <c r="A306" s="15" t="s">
        <v>325</v>
      </c>
      <c r="B306" s="38" t="s">
        <v>701</v>
      </c>
      <c r="C306" s="38" t="s">
        <v>1673</v>
      </c>
      <c r="D306" s="16" t="s">
        <v>18</v>
      </c>
      <c r="E306" s="41"/>
      <c r="F306" s="54" t="s">
        <v>2421</v>
      </c>
      <c r="G306" s="38">
        <v>5</v>
      </c>
      <c r="H306" s="38">
        <v>33</v>
      </c>
      <c r="I306" s="11"/>
      <c r="J306" s="37">
        <f t="shared" si="4"/>
        <v>0</v>
      </c>
      <c r="K306" s="11"/>
      <c r="L306" s="24"/>
      <c r="M306" s="11"/>
      <c r="N306" s="14"/>
      <c r="O306" s="14"/>
    </row>
    <row r="307" spans="1:15" s="13" customFormat="1" ht="15">
      <c r="A307" s="15" t="s">
        <v>326</v>
      </c>
      <c r="B307" s="38" t="s">
        <v>982</v>
      </c>
      <c r="C307" s="38" t="s">
        <v>1960</v>
      </c>
      <c r="D307" s="16" t="s">
        <v>18</v>
      </c>
      <c r="E307" s="41"/>
      <c r="F307" s="54" t="s">
        <v>2492</v>
      </c>
      <c r="G307" s="38">
        <v>2</v>
      </c>
      <c r="H307" s="38">
        <v>4</v>
      </c>
      <c r="I307" s="33"/>
      <c r="J307" s="37">
        <f t="shared" si="4"/>
        <v>0</v>
      </c>
      <c r="K307" s="33"/>
      <c r="L307" s="35"/>
      <c r="M307" s="34"/>
      <c r="N307" s="14"/>
      <c r="O307" s="14"/>
    </row>
    <row r="308" spans="1:15" s="13" customFormat="1" ht="15">
      <c r="A308" s="15" t="s">
        <v>327</v>
      </c>
      <c r="B308" s="38" t="s">
        <v>879</v>
      </c>
      <c r="C308" s="38" t="s">
        <v>1855</v>
      </c>
      <c r="D308" s="16" t="s">
        <v>18</v>
      </c>
      <c r="E308" s="41"/>
      <c r="F308" s="59"/>
      <c r="G308" s="38">
        <v>1</v>
      </c>
      <c r="H308" s="38">
        <v>2</v>
      </c>
      <c r="I308" s="11"/>
      <c r="J308" s="37">
        <f t="shared" si="4"/>
        <v>0</v>
      </c>
      <c r="K308" s="11"/>
      <c r="L308" s="24"/>
      <c r="M308" s="11"/>
      <c r="N308" s="14"/>
      <c r="O308" s="14"/>
    </row>
    <row r="309" spans="1:15" s="13" customFormat="1" ht="30" customHeight="1">
      <c r="A309" s="15" t="s">
        <v>328</v>
      </c>
      <c r="B309" s="38" t="s">
        <v>1030</v>
      </c>
      <c r="C309" s="38" t="s">
        <v>2008</v>
      </c>
      <c r="D309" s="16" t="s">
        <v>18</v>
      </c>
      <c r="E309" s="46"/>
      <c r="F309" s="60"/>
      <c r="G309" s="38">
        <v>200</v>
      </c>
      <c r="H309" s="38">
        <v>4400</v>
      </c>
      <c r="I309" s="33"/>
      <c r="J309" s="37">
        <f t="shared" si="4"/>
        <v>0</v>
      </c>
      <c r="K309" s="33"/>
      <c r="L309" s="35"/>
      <c r="M309" s="34"/>
      <c r="N309" s="14"/>
      <c r="O309" s="14"/>
    </row>
    <row r="310" spans="1:15" s="13" customFormat="1" ht="15" customHeight="1">
      <c r="A310" s="15" t="s">
        <v>329</v>
      </c>
      <c r="B310" s="38" t="s">
        <v>1031</v>
      </c>
      <c r="C310" s="38" t="s">
        <v>2009</v>
      </c>
      <c r="D310" s="16" t="s">
        <v>18</v>
      </c>
      <c r="E310" s="46"/>
      <c r="F310" s="60"/>
      <c r="G310" s="38">
        <v>200</v>
      </c>
      <c r="H310" s="38">
        <v>880</v>
      </c>
      <c r="I310" s="33"/>
      <c r="J310" s="37">
        <f t="shared" si="4"/>
        <v>0</v>
      </c>
      <c r="K310" s="33"/>
      <c r="L310" s="35"/>
      <c r="M310" s="34"/>
      <c r="N310" s="14"/>
      <c r="O310" s="14"/>
    </row>
    <row r="311" spans="1:15" s="13" customFormat="1" ht="15">
      <c r="A311" s="15" t="s">
        <v>330</v>
      </c>
      <c r="B311" s="38" t="s">
        <v>894</v>
      </c>
      <c r="C311" s="38" t="s">
        <v>1872</v>
      </c>
      <c r="D311" s="16" t="s">
        <v>18</v>
      </c>
      <c r="E311" s="41"/>
      <c r="F311" s="59"/>
      <c r="G311" s="38">
        <v>2</v>
      </c>
      <c r="H311" s="38">
        <v>11</v>
      </c>
      <c r="I311" s="11"/>
      <c r="J311" s="37">
        <f t="shared" si="4"/>
        <v>0</v>
      </c>
      <c r="K311" s="11"/>
      <c r="L311" s="24"/>
      <c r="M311" s="11"/>
      <c r="N311" s="14"/>
      <c r="O311" s="14"/>
    </row>
    <row r="312" spans="1:15" s="13" customFormat="1" ht="15">
      <c r="A312" s="15" t="s">
        <v>331</v>
      </c>
      <c r="B312" s="38" t="s">
        <v>895</v>
      </c>
      <c r="C312" s="38" t="s">
        <v>1873</v>
      </c>
      <c r="D312" s="16" t="s">
        <v>18</v>
      </c>
      <c r="E312" s="41"/>
      <c r="F312" s="59"/>
      <c r="G312" s="38">
        <v>5</v>
      </c>
      <c r="H312" s="38">
        <v>18</v>
      </c>
      <c r="I312" s="11"/>
      <c r="J312" s="37">
        <f t="shared" si="4"/>
        <v>0</v>
      </c>
      <c r="K312" s="11"/>
      <c r="L312" s="24"/>
      <c r="M312" s="11"/>
      <c r="N312" s="14"/>
      <c r="O312" s="14"/>
    </row>
    <row r="313" spans="1:15" s="13" customFormat="1" ht="15">
      <c r="A313" s="15" t="s">
        <v>332</v>
      </c>
      <c r="B313" s="38" t="s">
        <v>966</v>
      </c>
      <c r="C313" s="38" t="s">
        <v>1944</v>
      </c>
      <c r="D313" s="16" t="s">
        <v>18</v>
      </c>
      <c r="E313" s="41"/>
      <c r="F313" s="59"/>
      <c r="G313" s="38">
        <v>5</v>
      </c>
      <c r="H313" s="38">
        <v>20</v>
      </c>
      <c r="I313" s="33"/>
      <c r="J313" s="37">
        <f t="shared" si="4"/>
        <v>0</v>
      </c>
      <c r="K313" s="33"/>
      <c r="L313" s="35"/>
      <c r="M313" s="34"/>
      <c r="N313" s="14"/>
      <c r="O313" s="14"/>
    </row>
    <row r="314" spans="1:15" s="13" customFormat="1" ht="15">
      <c r="A314" s="15" t="s">
        <v>333</v>
      </c>
      <c r="B314" s="38" t="s">
        <v>969</v>
      </c>
      <c r="C314" s="38" t="s">
        <v>1947</v>
      </c>
      <c r="D314" s="16" t="s">
        <v>18</v>
      </c>
      <c r="E314" s="41"/>
      <c r="F314" s="59"/>
      <c r="G314" s="38">
        <v>10</v>
      </c>
      <c r="H314" s="38">
        <v>29</v>
      </c>
      <c r="I314" s="33"/>
      <c r="J314" s="37">
        <f t="shared" si="4"/>
        <v>0</v>
      </c>
      <c r="K314" s="33"/>
      <c r="L314" s="35"/>
      <c r="M314" s="34"/>
      <c r="N314" s="14"/>
      <c r="O314" s="14"/>
    </row>
    <row r="315" spans="1:15" s="13" customFormat="1" ht="15">
      <c r="A315" s="15" t="s">
        <v>334</v>
      </c>
      <c r="B315" s="38" t="s">
        <v>970</v>
      </c>
      <c r="C315" s="38" t="s">
        <v>1948</v>
      </c>
      <c r="D315" s="16" t="s">
        <v>18</v>
      </c>
      <c r="E315" s="41"/>
      <c r="F315" s="59"/>
      <c r="G315" s="38">
        <v>10</v>
      </c>
      <c r="H315" s="38">
        <v>53</v>
      </c>
      <c r="I315" s="33"/>
      <c r="J315" s="37">
        <f t="shared" si="4"/>
        <v>0</v>
      </c>
      <c r="K315" s="33"/>
      <c r="L315" s="35"/>
      <c r="M315" s="34"/>
      <c r="N315" s="14"/>
      <c r="O315" s="14"/>
    </row>
    <row r="316" spans="1:15" s="13" customFormat="1" ht="15">
      <c r="A316" s="15" t="s">
        <v>335</v>
      </c>
      <c r="B316" s="38" t="s">
        <v>896</v>
      </c>
      <c r="C316" s="38" t="s">
        <v>1874</v>
      </c>
      <c r="D316" s="16" t="s">
        <v>18</v>
      </c>
      <c r="E316" s="41"/>
      <c r="F316" s="59"/>
      <c r="G316" s="38">
        <v>2</v>
      </c>
      <c r="H316" s="38">
        <v>11</v>
      </c>
      <c r="I316" s="11"/>
      <c r="J316" s="37">
        <f t="shared" si="4"/>
        <v>0</v>
      </c>
      <c r="K316" s="11"/>
      <c r="L316" s="24"/>
      <c r="M316" s="11"/>
      <c r="N316" s="14"/>
      <c r="O316" s="14"/>
    </row>
    <row r="317" spans="1:15" s="13" customFormat="1" ht="15">
      <c r="A317" s="15" t="s">
        <v>336</v>
      </c>
      <c r="B317" s="38" t="s">
        <v>822</v>
      </c>
      <c r="C317" s="38" t="s">
        <v>1794</v>
      </c>
      <c r="D317" s="16" t="s">
        <v>18</v>
      </c>
      <c r="E317" s="41"/>
      <c r="F317" s="54" t="s">
        <v>2454</v>
      </c>
      <c r="G317" s="38">
        <v>1</v>
      </c>
      <c r="H317" s="38">
        <v>3</v>
      </c>
      <c r="I317" s="11"/>
      <c r="J317" s="37">
        <f t="shared" si="4"/>
        <v>0</v>
      </c>
      <c r="K317" s="11"/>
      <c r="L317" s="24"/>
      <c r="M317" s="11"/>
      <c r="N317" s="14"/>
      <c r="O317" s="14"/>
    </row>
    <row r="318" spans="1:15" s="13" customFormat="1" ht="15">
      <c r="A318" s="15" t="s">
        <v>337</v>
      </c>
      <c r="B318" s="38" t="s">
        <v>527</v>
      </c>
      <c r="C318" s="38" t="s">
        <v>1496</v>
      </c>
      <c r="D318" s="16" t="s">
        <v>18</v>
      </c>
      <c r="E318" s="41"/>
      <c r="F318" s="45"/>
      <c r="G318" s="38">
        <v>1</v>
      </c>
      <c r="H318" s="38">
        <v>3</v>
      </c>
      <c r="I318" s="11"/>
      <c r="J318" s="37">
        <f t="shared" si="4"/>
        <v>0</v>
      </c>
      <c r="K318" s="11"/>
      <c r="L318" s="24"/>
      <c r="M318" s="11"/>
      <c r="N318" s="14"/>
      <c r="O318" s="14"/>
    </row>
    <row r="319" spans="1:15" s="13" customFormat="1" ht="30">
      <c r="A319" s="15" t="s">
        <v>338</v>
      </c>
      <c r="B319" s="38" t="s">
        <v>672</v>
      </c>
      <c r="C319" s="38" t="s">
        <v>1643</v>
      </c>
      <c r="D319" s="16" t="s">
        <v>18</v>
      </c>
      <c r="E319" s="41"/>
      <c r="F319" s="54" t="s">
        <v>2408</v>
      </c>
      <c r="G319" s="38">
        <v>5</v>
      </c>
      <c r="H319" s="38">
        <v>21</v>
      </c>
      <c r="I319" s="11"/>
      <c r="J319" s="37">
        <f t="shared" si="4"/>
        <v>0</v>
      </c>
      <c r="K319" s="11"/>
      <c r="L319" s="24"/>
      <c r="M319" s="11"/>
      <c r="N319" s="14"/>
      <c r="O319" s="14"/>
    </row>
    <row r="320" spans="1:15" s="13" customFormat="1" ht="30">
      <c r="A320" s="15" t="s">
        <v>339</v>
      </c>
      <c r="B320" s="38" t="s">
        <v>670</v>
      </c>
      <c r="C320" s="38" t="s">
        <v>1641</v>
      </c>
      <c r="D320" s="16" t="s">
        <v>18</v>
      </c>
      <c r="E320" s="41"/>
      <c r="F320" s="54" t="s">
        <v>2408</v>
      </c>
      <c r="G320" s="38">
        <v>5</v>
      </c>
      <c r="H320" s="38">
        <v>15</v>
      </c>
      <c r="I320" s="11"/>
      <c r="J320" s="37">
        <f t="shared" si="4"/>
        <v>0</v>
      </c>
      <c r="K320" s="11"/>
      <c r="L320" s="24"/>
      <c r="M320" s="11"/>
      <c r="N320" s="14"/>
      <c r="O320" s="14"/>
    </row>
    <row r="321" spans="1:15" s="13" customFormat="1" ht="15">
      <c r="A321" s="15" t="s">
        <v>340</v>
      </c>
      <c r="B321" s="38" t="s">
        <v>680</v>
      </c>
      <c r="C321" s="38" t="s">
        <v>1652</v>
      </c>
      <c r="D321" s="25" t="s">
        <v>18</v>
      </c>
      <c r="E321" s="41" t="s">
        <v>2211</v>
      </c>
      <c r="F321" s="45" t="s">
        <v>2267</v>
      </c>
      <c r="G321" s="38">
        <v>3</v>
      </c>
      <c r="H321" s="38">
        <v>9</v>
      </c>
      <c r="I321" s="11"/>
      <c r="J321" s="37">
        <f t="shared" si="4"/>
        <v>0</v>
      </c>
      <c r="K321" s="11"/>
      <c r="L321" s="24"/>
      <c r="M321" s="11"/>
      <c r="N321" s="14"/>
      <c r="O321" s="14"/>
    </row>
    <row r="322" spans="1:15" s="13" customFormat="1" ht="15">
      <c r="A322" s="15" t="s">
        <v>341</v>
      </c>
      <c r="B322" s="38" t="s">
        <v>526</v>
      </c>
      <c r="C322" s="38" t="s">
        <v>1495</v>
      </c>
      <c r="D322" s="25" t="s">
        <v>18</v>
      </c>
      <c r="E322" s="41"/>
      <c r="F322" s="45"/>
      <c r="G322" s="38">
        <v>1</v>
      </c>
      <c r="H322" s="38">
        <v>2</v>
      </c>
      <c r="I322" s="11"/>
      <c r="J322" s="37">
        <f t="shared" si="4"/>
        <v>0</v>
      </c>
      <c r="K322" s="11"/>
      <c r="L322" s="24"/>
      <c r="M322" s="11"/>
      <c r="N322" s="14"/>
      <c r="O322" s="14"/>
    </row>
    <row r="323" spans="1:15" s="13" customFormat="1" ht="15">
      <c r="A323" s="15" t="s">
        <v>342</v>
      </c>
      <c r="B323" s="38" t="s">
        <v>708</v>
      </c>
      <c r="C323" s="38" t="s">
        <v>1680</v>
      </c>
      <c r="D323" s="25" t="s">
        <v>18</v>
      </c>
      <c r="E323" s="41" t="s">
        <v>2211</v>
      </c>
      <c r="F323" s="45" t="s">
        <v>2283</v>
      </c>
      <c r="G323" s="38">
        <v>1</v>
      </c>
      <c r="H323" s="38">
        <v>2</v>
      </c>
      <c r="I323" s="11"/>
      <c r="J323" s="37">
        <f t="shared" si="4"/>
        <v>0</v>
      </c>
      <c r="K323" s="11"/>
      <c r="L323" s="24"/>
      <c r="M323" s="11"/>
      <c r="N323" s="14"/>
      <c r="O323" s="14"/>
    </row>
    <row r="324" spans="1:15" s="13" customFormat="1" ht="30">
      <c r="A324" s="15" t="s">
        <v>343</v>
      </c>
      <c r="B324" s="38" t="s">
        <v>671</v>
      </c>
      <c r="C324" s="38" t="s">
        <v>1642</v>
      </c>
      <c r="D324" s="25" t="s">
        <v>18</v>
      </c>
      <c r="E324" s="41"/>
      <c r="F324" s="54" t="s">
        <v>2409</v>
      </c>
      <c r="G324" s="38">
        <v>1</v>
      </c>
      <c r="H324" s="38">
        <v>2</v>
      </c>
      <c r="I324" s="11"/>
      <c r="J324" s="37">
        <f t="shared" si="4"/>
        <v>0</v>
      </c>
      <c r="K324" s="11"/>
      <c r="L324" s="24"/>
      <c r="M324" s="11"/>
      <c r="N324" s="14"/>
      <c r="O324" s="14"/>
    </row>
    <row r="325" spans="1:15" s="13" customFormat="1" ht="45">
      <c r="A325" s="15" t="s">
        <v>344</v>
      </c>
      <c r="B325" s="38" t="s">
        <v>618</v>
      </c>
      <c r="C325" s="38" t="s">
        <v>1588</v>
      </c>
      <c r="D325" s="25" t="s">
        <v>18</v>
      </c>
      <c r="E325" s="41"/>
      <c r="F325" s="54" t="s">
        <v>2557</v>
      </c>
      <c r="G325" s="38">
        <v>1</v>
      </c>
      <c r="H325" s="38">
        <v>4</v>
      </c>
      <c r="I325" s="11"/>
      <c r="J325" s="37">
        <f t="shared" si="4"/>
        <v>0</v>
      </c>
      <c r="K325" s="11"/>
      <c r="L325" s="24"/>
      <c r="M325" s="11"/>
      <c r="N325" s="14"/>
      <c r="O325" s="14"/>
    </row>
    <row r="326" spans="1:15" s="13" customFormat="1" ht="15">
      <c r="A326" s="15" t="s">
        <v>345</v>
      </c>
      <c r="B326" s="38" t="s">
        <v>978</v>
      </c>
      <c r="C326" s="38" t="s">
        <v>1956</v>
      </c>
      <c r="D326" s="25" t="s">
        <v>18</v>
      </c>
      <c r="E326" s="41"/>
      <c r="F326" s="54" t="s">
        <v>2490</v>
      </c>
      <c r="G326" s="38">
        <v>1</v>
      </c>
      <c r="H326" s="38">
        <v>2</v>
      </c>
      <c r="I326" s="33"/>
      <c r="J326" s="37">
        <f t="shared" si="4"/>
        <v>0</v>
      </c>
      <c r="K326" s="33"/>
      <c r="L326" s="35"/>
      <c r="M326" s="34"/>
      <c r="N326" s="14"/>
      <c r="O326" s="14"/>
    </row>
    <row r="327" spans="1:15" s="13" customFormat="1" ht="15">
      <c r="A327" s="15" t="s">
        <v>346</v>
      </c>
      <c r="B327" s="38" t="s">
        <v>981</v>
      </c>
      <c r="C327" s="38" t="s">
        <v>1959</v>
      </c>
      <c r="D327" s="25" t="s">
        <v>18</v>
      </c>
      <c r="E327" s="41"/>
      <c r="F327" s="54" t="s">
        <v>2490</v>
      </c>
      <c r="G327" s="38">
        <v>10</v>
      </c>
      <c r="H327" s="38">
        <v>79</v>
      </c>
      <c r="I327" s="33"/>
      <c r="J327" s="37">
        <f t="shared" si="4"/>
        <v>0</v>
      </c>
      <c r="K327" s="33"/>
      <c r="L327" s="35"/>
      <c r="M327" s="34"/>
      <c r="N327" s="14"/>
      <c r="O327" s="14"/>
    </row>
    <row r="328" spans="1:15" s="13" customFormat="1" ht="15">
      <c r="A328" s="15" t="s">
        <v>347</v>
      </c>
      <c r="B328" s="38" t="s">
        <v>979</v>
      </c>
      <c r="C328" s="38" t="s">
        <v>1957</v>
      </c>
      <c r="D328" s="25" t="s">
        <v>18</v>
      </c>
      <c r="E328" s="41"/>
      <c r="F328" s="54" t="s">
        <v>2490</v>
      </c>
      <c r="G328" s="38">
        <v>20</v>
      </c>
      <c r="H328" s="38">
        <v>90</v>
      </c>
      <c r="I328" s="33"/>
      <c r="J328" s="37">
        <f t="shared" si="4"/>
        <v>0</v>
      </c>
      <c r="K328" s="33"/>
      <c r="L328" s="35"/>
      <c r="M328" s="34"/>
      <c r="N328" s="14"/>
      <c r="O328" s="14"/>
    </row>
    <row r="329" spans="1:15" s="13" customFormat="1" ht="15">
      <c r="A329" s="15" t="s">
        <v>348</v>
      </c>
      <c r="B329" s="38" t="s">
        <v>980</v>
      </c>
      <c r="C329" s="38" t="s">
        <v>1958</v>
      </c>
      <c r="D329" s="25" t="s">
        <v>18</v>
      </c>
      <c r="E329" s="41"/>
      <c r="F329" s="54" t="s">
        <v>2491</v>
      </c>
      <c r="G329" s="38">
        <v>10</v>
      </c>
      <c r="H329" s="38">
        <v>497</v>
      </c>
      <c r="I329" s="33"/>
      <c r="J329" s="37">
        <f t="shared" si="4"/>
        <v>0</v>
      </c>
      <c r="K329" s="33"/>
      <c r="L329" s="35"/>
      <c r="M329" s="34"/>
      <c r="N329" s="14"/>
      <c r="O329" s="14"/>
    </row>
    <row r="330" spans="1:15" s="13" customFormat="1" ht="15">
      <c r="A330" s="15" t="s">
        <v>349</v>
      </c>
      <c r="B330" s="38" t="s">
        <v>983</v>
      </c>
      <c r="C330" s="38" t="s">
        <v>1961</v>
      </c>
      <c r="D330" s="25" t="s">
        <v>18</v>
      </c>
      <c r="E330" s="41"/>
      <c r="F330" s="54" t="s">
        <v>2493</v>
      </c>
      <c r="G330" s="38">
        <v>10</v>
      </c>
      <c r="H330" s="38">
        <v>488</v>
      </c>
      <c r="I330" s="33"/>
      <c r="J330" s="37">
        <f t="shared" si="4"/>
        <v>0</v>
      </c>
      <c r="K330" s="33"/>
      <c r="L330" s="35"/>
      <c r="M330" s="34"/>
      <c r="N330" s="14"/>
      <c r="O330" s="14"/>
    </row>
    <row r="331" spans="1:15" s="13" customFormat="1" ht="15">
      <c r="A331" s="15" t="s">
        <v>350</v>
      </c>
      <c r="B331" s="38" t="s">
        <v>717</v>
      </c>
      <c r="C331" s="38" t="s">
        <v>1690</v>
      </c>
      <c r="D331" s="25" t="s">
        <v>18</v>
      </c>
      <c r="E331" s="41"/>
      <c r="F331" s="54" t="s">
        <v>2428</v>
      </c>
      <c r="G331" s="38">
        <v>5</v>
      </c>
      <c r="H331" s="38">
        <v>34</v>
      </c>
      <c r="I331" s="11"/>
      <c r="J331" s="37">
        <f t="shared" si="4"/>
        <v>0</v>
      </c>
      <c r="K331" s="11"/>
      <c r="L331" s="24"/>
      <c r="M331" s="11"/>
      <c r="N331" s="14"/>
      <c r="O331" s="14"/>
    </row>
    <row r="332" spans="1:15" s="13" customFormat="1" ht="15">
      <c r="A332" s="15" t="s">
        <v>351</v>
      </c>
      <c r="B332" s="38" t="s">
        <v>716</v>
      </c>
      <c r="C332" s="38" t="s">
        <v>1688</v>
      </c>
      <c r="D332" s="25" t="s">
        <v>18</v>
      </c>
      <c r="E332" s="41"/>
      <c r="F332" s="54" t="s">
        <v>2426</v>
      </c>
      <c r="G332" s="38">
        <v>5</v>
      </c>
      <c r="H332" s="38">
        <v>15</v>
      </c>
      <c r="I332" s="11"/>
      <c r="J332" s="37">
        <f t="shared" ref="J332:J395" si="5">H332*I332</f>
        <v>0</v>
      </c>
      <c r="K332" s="11"/>
      <c r="L332" s="24"/>
      <c r="M332" s="11"/>
      <c r="N332" s="14"/>
      <c r="O332" s="14"/>
    </row>
    <row r="333" spans="1:15" s="13" customFormat="1" ht="15">
      <c r="A333" s="15" t="s">
        <v>352</v>
      </c>
      <c r="B333" s="38" t="s">
        <v>715</v>
      </c>
      <c r="C333" s="39" t="s">
        <v>1687</v>
      </c>
      <c r="D333" s="58" t="s">
        <v>18</v>
      </c>
      <c r="E333" s="42"/>
      <c r="F333" s="89"/>
      <c r="G333" s="39">
        <v>1</v>
      </c>
      <c r="H333" s="39">
        <v>2</v>
      </c>
      <c r="I333" s="90"/>
      <c r="J333" s="91">
        <f t="shared" si="5"/>
        <v>0</v>
      </c>
      <c r="K333" s="90"/>
      <c r="L333" s="92"/>
      <c r="M333" s="90"/>
      <c r="N333" s="14"/>
      <c r="O333" s="14"/>
    </row>
    <row r="334" spans="1:15" s="13" customFormat="1" ht="15">
      <c r="A334" s="15" t="s">
        <v>353</v>
      </c>
      <c r="B334" s="38" t="s">
        <v>817</v>
      </c>
      <c r="C334" s="38" t="s">
        <v>1789</v>
      </c>
      <c r="D334" s="25" t="s">
        <v>18</v>
      </c>
      <c r="E334" s="41"/>
      <c r="F334" s="54" t="s">
        <v>2450</v>
      </c>
      <c r="G334" s="38">
        <v>5</v>
      </c>
      <c r="H334" s="38">
        <v>14</v>
      </c>
      <c r="I334" s="11"/>
      <c r="J334" s="37">
        <f t="shared" si="5"/>
        <v>0</v>
      </c>
      <c r="K334" s="11"/>
      <c r="L334" s="24"/>
      <c r="M334" s="11"/>
      <c r="N334" s="14"/>
      <c r="O334" s="14"/>
    </row>
    <row r="335" spans="1:15" s="13" customFormat="1" ht="15">
      <c r="A335" s="15" t="s">
        <v>354</v>
      </c>
      <c r="B335" s="38" t="s">
        <v>597</v>
      </c>
      <c r="C335" s="38" t="s">
        <v>1567</v>
      </c>
      <c r="D335" s="25" t="s">
        <v>18</v>
      </c>
      <c r="E335" s="41" t="s">
        <v>2211</v>
      </c>
      <c r="F335" s="45" t="s">
        <v>2240</v>
      </c>
      <c r="G335" s="38">
        <v>3</v>
      </c>
      <c r="H335" s="38">
        <v>12</v>
      </c>
      <c r="I335" s="11"/>
      <c r="J335" s="37">
        <f t="shared" si="5"/>
        <v>0</v>
      </c>
      <c r="K335" s="11"/>
      <c r="L335" s="24"/>
      <c r="M335" s="11"/>
      <c r="N335" s="14"/>
      <c r="O335" s="14"/>
    </row>
    <row r="336" spans="1:15" s="13" customFormat="1" ht="15">
      <c r="A336" s="15" t="s">
        <v>355</v>
      </c>
      <c r="B336" s="38" t="s">
        <v>545</v>
      </c>
      <c r="C336" s="38" t="s">
        <v>1516</v>
      </c>
      <c r="D336" s="25" t="s">
        <v>18</v>
      </c>
      <c r="E336" s="41"/>
      <c r="F336" s="45" t="s">
        <v>2224</v>
      </c>
      <c r="G336" s="38">
        <v>1</v>
      </c>
      <c r="H336" s="38">
        <v>2</v>
      </c>
      <c r="I336" s="11"/>
      <c r="J336" s="37">
        <f t="shared" si="5"/>
        <v>0</v>
      </c>
      <c r="K336" s="11"/>
      <c r="L336" s="24"/>
      <c r="M336" s="11"/>
      <c r="N336" s="14"/>
      <c r="O336" s="14"/>
    </row>
    <row r="337" spans="1:15" s="13" customFormat="1" ht="15">
      <c r="A337" s="15" t="s">
        <v>356</v>
      </c>
      <c r="B337" s="38" t="s">
        <v>681</v>
      </c>
      <c r="C337" s="38" t="s">
        <v>1653</v>
      </c>
      <c r="D337" s="25" t="s">
        <v>18</v>
      </c>
      <c r="E337" s="41" t="s">
        <v>19</v>
      </c>
      <c r="F337" s="45" t="s">
        <v>2268</v>
      </c>
      <c r="G337" s="38">
        <v>5</v>
      </c>
      <c r="H337" s="38">
        <v>34</v>
      </c>
      <c r="I337" s="11"/>
      <c r="J337" s="37">
        <f t="shared" si="5"/>
        <v>0</v>
      </c>
      <c r="K337" s="11"/>
      <c r="L337" s="24"/>
      <c r="M337" s="11"/>
      <c r="N337" s="14"/>
      <c r="O337" s="14"/>
    </row>
    <row r="338" spans="1:15" s="13" customFormat="1" ht="15">
      <c r="A338" s="15" t="s">
        <v>357</v>
      </c>
      <c r="B338" s="38" t="s">
        <v>814</v>
      </c>
      <c r="C338" s="38" t="s">
        <v>1786</v>
      </c>
      <c r="D338" s="25" t="s">
        <v>18</v>
      </c>
      <c r="E338" s="41" t="s">
        <v>2211</v>
      </c>
      <c r="F338" s="45" t="s">
        <v>2317</v>
      </c>
      <c r="G338" s="38">
        <v>1</v>
      </c>
      <c r="H338" s="38">
        <v>2</v>
      </c>
      <c r="I338" s="11"/>
      <c r="J338" s="37">
        <f t="shared" si="5"/>
        <v>0</v>
      </c>
      <c r="K338" s="11"/>
      <c r="L338" s="24"/>
      <c r="M338" s="11"/>
      <c r="N338" s="14"/>
      <c r="O338" s="14"/>
    </row>
    <row r="339" spans="1:15" s="13" customFormat="1" ht="30">
      <c r="A339" s="15" t="s">
        <v>358</v>
      </c>
      <c r="B339" s="38" t="s">
        <v>544</v>
      </c>
      <c r="C339" s="38" t="s">
        <v>1515</v>
      </c>
      <c r="D339" s="25" t="s">
        <v>18</v>
      </c>
      <c r="E339" s="41"/>
      <c r="F339" s="54" t="s">
        <v>2343</v>
      </c>
      <c r="G339" s="38">
        <v>1</v>
      </c>
      <c r="H339" s="38">
        <v>3</v>
      </c>
      <c r="I339" s="11"/>
      <c r="J339" s="37">
        <f t="shared" si="5"/>
        <v>0</v>
      </c>
      <c r="K339" s="11"/>
      <c r="L339" s="24"/>
      <c r="M339" s="11"/>
      <c r="N339" s="14"/>
      <c r="O339" s="14"/>
    </row>
    <row r="340" spans="1:15" s="13" customFormat="1" ht="45">
      <c r="A340" s="15" t="s">
        <v>359</v>
      </c>
      <c r="B340" s="38" t="s">
        <v>791</v>
      </c>
      <c r="C340" s="38" t="s">
        <v>1763</v>
      </c>
      <c r="D340" s="25" t="s">
        <v>18</v>
      </c>
      <c r="E340" s="41"/>
      <c r="F340" s="69" t="s">
        <v>2558</v>
      </c>
      <c r="G340" s="38">
        <v>1</v>
      </c>
      <c r="H340" s="38">
        <v>2</v>
      </c>
      <c r="I340" s="11"/>
      <c r="J340" s="37">
        <f t="shared" si="5"/>
        <v>0</v>
      </c>
      <c r="K340" s="11"/>
      <c r="L340" s="24"/>
      <c r="M340" s="11"/>
      <c r="N340" s="14"/>
      <c r="O340" s="14"/>
    </row>
    <row r="341" spans="1:15" s="13" customFormat="1" ht="45">
      <c r="A341" s="15" t="s">
        <v>360</v>
      </c>
      <c r="B341" s="38" t="s">
        <v>790</v>
      </c>
      <c r="C341" s="38" t="s">
        <v>1762</v>
      </c>
      <c r="D341" s="25" t="s">
        <v>18</v>
      </c>
      <c r="E341" s="41"/>
      <c r="F341" s="69" t="s">
        <v>2559</v>
      </c>
      <c r="G341" s="38">
        <v>1</v>
      </c>
      <c r="H341" s="38">
        <v>4</v>
      </c>
      <c r="I341" s="11"/>
      <c r="J341" s="37">
        <f t="shared" si="5"/>
        <v>0</v>
      </c>
      <c r="K341" s="11"/>
      <c r="L341" s="24"/>
      <c r="M341" s="11"/>
      <c r="N341" s="14"/>
      <c r="O341" s="14"/>
    </row>
    <row r="342" spans="1:15" s="13" customFormat="1" ht="15">
      <c r="A342" s="15" t="s">
        <v>361</v>
      </c>
      <c r="B342" s="38" t="s">
        <v>520</v>
      </c>
      <c r="C342" s="38" t="s">
        <v>1489</v>
      </c>
      <c r="D342" s="25" t="s">
        <v>18</v>
      </c>
      <c r="E342" s="41"/>
      <c r="F342" s="38" t="s">
        <v>2340</v>
      </c>
      <c r="G342" s="38">
        <v>10</v>
      </c>
      <c r="H342" s="38">
        <v>44</v>
      </c>
      <c r="I342" s="11"/>
      <c r="J342" s="37">
        <f t="shared" si="5"/>
        <v>0</v>
      </c>
      <c r="K342" s="11"/>
      <c r="L342" s="24"/>
      <c r="M342" s="11"/>
      <c r="N342" s="14"/>
      <c r="O342" s="14"/>
    </row>
    <row r="343" spans="1:15" s="13" customFormat="1" ht="15">
      <c r="A343" s="15" t="s">
        <v>362</v>
      </c>
      <c r="B343" s="38" t="s">
        <v>732</v>
      </c>
      <c r="C343" s="38" t="s">
        <v>1705</v>
      </c>
      <c r="D343" s="25" t="s">
        <v>18</v>
      </c>
      <c r="E343" s="41" t="s">
        <v>2211</v>
      </c>
      <c r="F343" s="45" t="s">
        <v>2290</v>
      </c>
      <c r="G343" s="38">
        <v>3</v>
      </c>
      <c r="H343" s="38">
        <v>12</v>
      </c>
      <c r="I343" s="11"/>
      <c r="J343" s="37">
        <f t="shared" si="5"/>
        <v>0</v>
      </c>
      <c r="K343" s="11"/>
      <c r="L343" s="24"/>
      <c r="M343" s="11"/>
      <c r="N343" s="14"/>
      <c r="O343" s="14"/>
    </row>
    <row r="344" spans="1:15" s="13" customFormat="1" ht="15">
      <c r="A344" s="15" t="s">
        <v>363</v>
      </c>
      <c r="B344" s="38" t="s">
        <v>733</v>
      </c>
      <c r="C344" s="38" t="s">
        <v>1706</v>
      </c>
      <c r="D344" s="25" t="s">
        <v>18</v>
      </c>
      <c r="E344" s="41" t="s">
        <v>2211</v>
      </c>
      <c r="F344" s="45" t="s">
        <v>2291</v>
      </c>
      <c r="G344" s="38">
        <v>1</v>
      </c>
      <c r="H344" s="38">
        <v>4</v>
      </c>
      <c r="I344" s="11"/>
      <c r="J344" s="37">
        <f t="shared" si="5"/>
        <v>0</v>
      </c>
      <c r="K344" s="11"/>
      <c r="L344" s="24"/>
      <c r="M344" s="11"/>
      <c r="N344" s="14"/>
      <c r="O344" s="14"/>
    </row>
    <row r="345" spans="1:15" s="13" customFormat="1" ht="30">
      <c r="A345" s="15" t="s">
        <v>364</v>
      </c>
      <c r="B345" s="38" t="s">
        <v>821</v>
      </c>
      <c r="C345" s="38" t="s">
        <v>1793</v>
      </c>
      <c r="D345" s="25" t="s">
        <v>18</v>
      </c>
      <c r="E345" s="41"/>
      <c r="F345" s="54" t="s">
        <v>2453</v>
      </c>
      <c r="G345" s="38">
        <v>10</v>
      </c>
      <c r="H345" s="38">
        <v>82</v>
      </c>
      <c r="I345" s="11"/>
      <c r="J345" s="37">
        <f t="shared" si="5"/>
        <v>0</v>
      </c>
      <c r="K345" s="11"/>
      <c r="L345" s="24"/>
      <c r="M345" s="11"/>
      <c r="N345" s="14"/>
      <c r="O345" s="14"/>
    </row>
    <row r="346" spans="1:15" s="13" customFormat="1" ht="30">
      <c r="A346" s="15" t="s">
        <v>365</v>
      </c>
      <c r="B346" s="38" t="s">
        <v>826</v>
      </c>
      <c r="C346" s="38" t="s">
        <v>1798</v>
      </c>
      <c r="D346" s="25" t="s">
        <v>18</v>
      </c>
      <c r="E346" s="41"/>
      <c r="F346" s="54" t="s">
        <v>2457</v>
      </c>
      <c r="G346" s="38">
        <v>1</v>
      </c>
      <c r="H346" s="38">
        <v>6</v>
      </c>
      <c r="I346" s="11"/>
      <c r="J346" s="37">
        <f t="shared" si="5"/>
        <v>0</v>
      </c>
      <c r="K346" s="11"/>
      <c r="L346" s="24"/>
      <c r="M346" s="11"/>
      <c r="N346" s="14"/>
      <c r="O346" s="14"/>
    </row>
    <row r="347" spans="1:15" s="13" customFormat="1" ht="15">
      <c r="A347" s="15" t="s">
        <v>366</v>
      </c>
      <c r="B347" s="38" t="s">
        <v>825</v>
      </c>
      <c r="C347" s="38" t="s">
        <v>1797</v>
      </c>
      <c r="D347" s="25" t="s">
        <v>18</v>
      </c>
      <c r="E347" s="41"/>
      <c r="F347" s="54" t="s">
        <v>2456</v>
      </c>
      <c r="G347" s="38">
        <v>1</v>
      </c>
      <c r="H347" s="38">
        <v>3</v>
      </c>
      <c r="I347" s="11"/>
      <c r="J347" s="37">
        <f t="shared" si="5"/>
        <v>0</v>
      </c>
      <c r="K347" s="11"/>
      <c r="L347" s="24"/>
      <c r="M347" s="11"/>
      <c r="N347" s="14"/>
      <c r="O347" s="14"/>
    </row>
    <row r="348" spans="1:15" s="13" customFormat="1" ht="45">
      <c r="A348" s="15" t="s">
        <v>367</v>
      </c>
      <c r="B348" s="38" t="s">
        <v>661</v>
      </c>
      <c r="C348" s="38" t="s">
        <v>1632</v>
      </c>
      <c r="D348" s="25" t="s">
        <v>18</v>
      </c>
      <c r="E348" s="41"/>
      <c r="F348" s="54" t="s">
        <v>2560</v>
      </c>
      <c r="G348" s="38">
        <v>1</v>
      </c>
      <c r="H348" s="38">
        <v>2</v>
      </c>
      <c r="I348" s="11"/>
      <c r="J348" s="37">
        <f t="shared" si="5"/>
        <v>0</v>
      </c>
      <c r="K348" s="11"/>
      <c r="L348" s="24"/>
      <c r="M348" s="11"/>
      <c r="N348" s="14"/>
      <c r="O348" s="14"/>
    </row>
    <row r="349" spans="1:15" s="13" customFormat="1" ht="75">
      <c r="A349" s="15" t="s">
        <v>368</v>
      </c>
      <c r="B349" s="38" t="s">
        <v>660</v>
      </c>
      <c r="C349" s="38" t="s">
        <v>1631</v>
      </c>
      <c r="D349" s="25" t="s">
        <v>18</v>
      </c>
      <c r="E349" s="41"/>
      <c r="F349" s="54" t="s">
        <v>2561</v>
      </c>
      <c r="G349" s="38">
        <v>5</v>
      </c>
      <c r="H349" s="38">
        <v>15</v>
      </c>
      <c r="I349" s="11"/>
      <c r="J349" s="37">
        <f t="shared" si="5"/>
        <v>0</v>
      </c>
      <c r="K349" s="11"/>
      <c r="L349" s="24"/>
      <c r="M349" s="11"/>
      <c r="N349" s="14"/>
      <c r="O349" s="14"/>
    </row>
    <row r="350" spans="1:15" s="13" customFormat="1" ht="15">
      <c r="A350" s="15" t="s">
        <v>369</v>
      </c>
      <c r="B350" s="38" t="s">
        <v>595</v>
      </c>
      <c r="C350" s="38" t="s">
        <v>1565</v>
      </c>
      <c r="D350" s="25" t="s">
        <v>18</v>
      </c>
      <c r="E350" s="41"/>
      <c r="F350" s="54" t="s">
        <v>2366</v>
      </c>
      <c r="G350" s="38">
        <v>1</v>
      </c>
      <c r="H350" s="38">
        <v>2</v>
      </c>
      <c r="I350" s="11"/>
      <c r="J350" s="37">
        <f t="shared" si="5"/>
        <v>0</v>
      </c>
      <c r="K350" s="11"/>
      <c r="L350" s="24"/>
      <c r="M350" s="11"/>
      <c r="N350" s="14"/>
      <c r="O350" s="14"/>
    </row>
    <row r="351" spans="1:15" s="13" customFormat="1" ht="30">
      <c r="A351" s="15" t="s">
        <v>370</v>
      </c>
      <c r="B351" s="38" t="s">
        <v>594</v>
      </c>
      <c r="C351" s="38" t="s">
        <v>1564</v>
      </c>
      <c r="D351" s="25" t="s">
        <v>18</v>
      </c>
      <c r="E351" s="41"/>
      <c r="F351" s="54" t="s">
        <v>2365</v>
      </c>
      <c r="G351" s="38">
        <v>1</v>
      </c>
      <c r="H351" s="38">
        <v>2</v>
      </c>
      <c r="I351" s="11"/>
      <c r="J351" s="37">
        <f t="shared" si="5"/>
        <v>0</v>
      </c>
      <c r="K351" s="11"/>
      <c r="L351" s="24"/>
      <c r="M351" s="11"/>
      <c r="N351" s="14"/>
      <c r="O351" s="14"/>
    </row>
    <row r="352" spans="1:15" s="13" customFormat="1" ht="15">
      <c r="A352" s="15" t="s">
        <v>371</v>
      </c>
      <c r="B352" s="38" t="s">
        <v>593</v>
      </c>
      <c r="C352" s="38" t="s">
        <v>1563</v>
      </c>
      <c r="D352" s="25" t="s">
        <v>18</v>
      </c>
      <c r="E352" s="41"/>
      <c r="F352" s="54" t="s">
        <v>2364</v>
      </c>
      <c r="G352" s="38">
        <v>1</v>
      </c>
      <c r="H352" s="38">
        <v>2</v>
      </c>
      <c r="I352" s="11"/>
      <c r="J352" s="37">
        <f t="shared" si="5"/>
        <v>0</v>
      </c>
      <c r="K352" s="11"/>
      <c r="L352" s="24"/>
      <c r="M352" s="11"/>
      <c r="N352" s="14"/>
      <c r="O352" s="14"/>
    </row>
    <row r="353" spans="1:15" s="13" customFormat="1" ht="15">
      <c r="A353" s="15" t="s">
        <v>372</v>
      </c>
      <c r="B353" s="38" t="s">
        <v>943</v>
      </c>
      <c r="C353" s="38" t="s">
        <v>1921</v>
      </c>
      <c r="D353" s="25" t="s">
        <v>18</v>
      </c>
      <c r="E353" s="41"/>
      <c r="F353" s="59"/>
      <c r="G353" s="38">
        <v>1</v>
      </c>
      <c r="H353" s="38">
        <v>3</v>
      </c>
      <c r="I353" s="23"/>
      <c r="J353" s="37">
        <f t="shared" si="5"/>
        <v>0</v>
      </c>
      <c r="K353" s="23"/>
      <c r="L353" s="64"/>
      <c r="M353" s="23"/>
      <c r="N353" s="14"/>
      <c r="O353" s="14"/>
    </row>
    <row r="354" spans="1:15" s="13" customFormat="1" ht="15">
      <c r="A354" s="15" t="s">
        <v>373</v>
      </c>
      <c r="B354" s="38" t="s">
        <v>944</v>
      </c>
      <c r="C354" s="38" t="s">
        <v>1922</v>
      </c>
      <c r="D354" s="25" t="s">
        <v>18</v>
      </c>
      <c r="E354" s="41"/>
      <c r="F354" s="59"/>
      <c r="G354" s="38">
        <v>1</v>
      </c>
      <c r="H354" s="38">
        <v>7</v>
      </c>
      <c r="I354" s="23"/>
      <c r="J354" s="37">
        <f t="shared" si="5"/>
        <v>0</v>
      </c>
      <c r="K354" s="23"/>
      <c r="L354" s="64"/>
      <c r="M354" s="23"/>
      <c r="N354" s="14"/>
      <c r="O354" s="14"/>
    </row>
    <row r="355" spans="1:15" s="13" customFormat="1" ht="15">
      <c r="A355" s="15" t="s">
        <v>374</v>
      </c>
      <c r="B355" s="38" t="s">
        <v>945</v>
      </c>
      <c r="C355" s="38" t="s">
        <v>1923</v>
      </c>
      <c r="D355" s="25" t="s">
        <v>18</v>
      </c>
      <c r="E355" s="41"/>
      <c r="F355" s="59"/>
      <c r="G355" s="38">
        <v>2</v>
      </c>
      <c r="H355" s="38">
        <v>4</v>
      </c>
      <c r="I355" s="33"/>
      <c r="J355" s="37">
        <f t="shared" si="5"/>
        <v>0</v>
      </c>
      <c r="K355" s="33"/>
      <c r="L355" s="35"/>
      <c r="M355" s="34"/>
      <c r="N355" s="14"/>
      <c r="O355" s="14"/>
    </row>
    <row r="356" spans="1:15" s="13" customFormat="1" ht="30" customHeight="1">
      <c r="A356" s="15" t="s">
        <v>375</v>
      </c>
      <c r="B356" s="38" t="s">
        <v>1098</v>
      </c>
      <c r="C356" s="38" t="s">
        <v>2077</v>
      </c>
      <c r="D356" s="25" t="s">
        <v>18</v>
      </c>
      <c r="E356" s="46"/>
      <c r="F356" s="60"/>
      <c r="G356" s="38">
        <v>1</v>
      </c>
      <c r="H356" s="38">
        <v>3</v>
      </c>
      <c r="I356" s="33"/>
      <c r="J356" s="37">
        <f t="shared" si="5"/>
        <v>0</v>
      </c>
      <c r="K356" s="33"/>
      <c r="L356" s="35"/>
      <c r="M356" s="34"/>
      <c r="N356" s="14"/>
      <c r="O356" s="14"/>
    </row>
    <row r="357" spans="1:15" s="13" customFormat="1" ht="15" customHeight="1">
      <c r="A357" s="15" t="s">
        <v>376</v>
      </c>
      <c r="B357" s="38" t="s">
        <v>1043</v>
      </c>
      <c r="C357" s="38" t="s">
        <v>2021</v>
      </c>
      <c r="D357" s="25" t="s">
        <v>18</v>
      </c>
      <c r="E357" s="46"/>
      <c r="F357" s="60"/>
      <c r="G357" s="38">
        <v>5</v>
      </c>
      <c r="H357" s="38">
        <v>31</v>
      </c>
      <c r="I357" s="33"/>
      <c r="J357" s="37">
        <f t="shared" si="5"/>
        <v>0</v>
      </c>
      <c r="K357" s="33"/>
      <c r="L357" s="35"/>
      <c r="M357" s="34"/>
      <c r="N357" s="14"/>
      <c r="O357" s="14"/>
    </row>
    <row r="358" spans="1:15" s="13" customFormat="1" ht="15" customHeight="1">
      <c r="A358" s="15" t="s">
        <v>377</v>
      </c>
      <c r="B358" s="38" t="s">
        <v>1044</v>
      </c>
      <c r="C358" s="38" t="s">
        <v>2022</v>
      </c>
      <c r="D358" s="25" t="s">
        <v>18</v>
      </c>
      <c r="E358" s="46"/>
      <c r="F358" s="60"/>
      <c r="G358" s="38">
        <v>5</v>
      </c>
      <c r="H358" s="38">
        <v>11</v>
      </c>
      <c r="I358" s="33"/>
      <c r="J358" s="37">
        <f t="shared" si="5"/>
        <v>0</v>
      </c>
      <c r="K358" s="33"/>
      <c r="L358" s="35"/>
      <c r="M358" s="34"/>
      <c r="N358" s="14"/>
      <c r="O358" s="14"/>
    </row>
    <row r="359" spans="1:15" s="13" customFormat="1" ht="60">
      <c r="A359" s="15" t="s">
        <v>378</v>
      </c>
      <c r="B359" s="38" t="s">
        <v>728</v>
      </c>
      <c r="C359" s="38" t="s">
        <v>1701</v>
      </c>
      <c r="D359" s="25" t="s">
        <v>18</v>
      </c>
      <c r="E359" s="41"/>
      <c r="F359" s="54" t="s">
        <v>2562</v>
      </c>
      <c r="G359" s="38">
        <v>1</v>
      </c>
      <c r="H359" s="38">
        <v>6</v>
      </c>
      <c r="I359" s="11"/>
      <c r="J359" s="37">
        <f t="shared" si="5"/>
        <v>0</v>
      </c>
      <c r="K359" s="11"/>
      <c r="L359" s="24"/>
      <c r="M359" s="11"/>
      <c r="N359" s="14"/>
      <c r="O359" s="14"/>
    </row>
    <row r="360" spans="1:15" s="13" customFormat="1" ht="15" customHeight="1">
      <c r="A360" s="15" t="s">
        <v>379</v>
      </c>
      <c r="B360" s="38" t="s">
        <v>1047</v>
      </c>
      <c r="C360" s="38" t="s">
        <v>2025</v>
      </c>
      <c r="D360" s="25" t="s">
        <v>18</v>
      </c>
      <c r="E360" s="46"/>
      <c r="F360" s="60"/>
      <c r="G360" s="38">
        <v>2</v>
      </c>
      <c r="H360" s="38">
        <v>6</v>
      </c>
      <c r="I360" s="63"/>
      <c r="J360" s="37">
        <f t="shared" si="5"/>
        <v>0</v>
      </c>
      <c r="K360" s="33"/>
      <c r="L360" s="35"/>
      <c r="M360" s="34"/>
      <c r="N360" s="14"/>
      <c r="O360" s="14"/>
    </row>
    <row r="361" spans="1:15" s="13" customFormat="1" ht="15" customHeight="1">
      <c r="A361" s="15" t="s">
        <v>380</v>
      </c>
      <c r="B361" s="38" t="s">
        <v>1062</v>
      </c>
      <c r="C361" s="38" t="s">
        <v>2040</v>
      </c>
      <c r="D361" s="25" t="s">
        <v>18</v>
      </c>
      <c r="E361" s="46"/>
      <c r="F361" s="60"/>
      <c r="G361" s="38">
        <v>1</v>
      </c>
      <c r="H361" s="38">
        <v>2</v>
      </c>
      <c r="I361" s="63"/>
      <c r="J361" s="37">
        <f t="shared" si="5"/>
        <v>0</v>
      </c>
      <c r="K361" s="33"/>
      <c r="L361" s="35"/>
      <c r="M361" s="34"/>
      <c r="N361" s="14"/>
      <c r="O361" s="14"/>
    </row>
    <row r="362" spans="1:15" s="13" customFormat="1" ht="15" customHeight="1">
      <c r="A362" s="15" t="s">
        <v>381</v>
      </c>
      <c r="B362" s="38" t="s">
        <v>1050</v>
      </c>
      <c r="C362" s="38" t="s">
        <v>2028</v>
      </c>
      <c r="D362" s="25" t="s">
        <v>18</v>
      </c>
      <c r="E362" s="46"/>
      <c r="F362" s="60"/>
      <c r="G362" s="38">
        <v>2</v>
      </c>
      <c r="H362" s="38">
        <v>6</v>
      </c>
      <c r="I362" s="63"/>
      <c r="J362" s="37">
        <f t="shared" si="5"/>
        <v>0</v>
      </c>
      <c r="K362" s="33"/>
      <c r="L362" s="35"/>
      <c r="M362" s="34"/>
      <c r="N362" s="14"/>
      <c r="O362" s="14"/>
    </row>
    <row r="363" spans="1:15" s="13" customFormat="1" ht="15" customHeight="1">
      <c r="A363" s="15" t="s">
        <v>382</v>
      </c>
      <c r="B363" s="38" t="s">
        <v>1064</v>
      </c>
      <c r="C363" s="38" t="s">
        <v>2043</v>
      </c>
      <c r="D363" s="25" t="s">
        <v>18</v>
      </c>
      <c r="E363" s="46"/>
      <c r="F363" s="60"/>
      <c r="G363" s="38">
        <v>1</v>
      </c>
      <c r="H363" s="38">
        <v>3</v>
      </c>
      <c r="I363" s="63"/>
      <c r="J363" s="37">
        <f t="shared" si="5"/>
        <v>0</v>
      </c>
      <c r="K363" s="33"/>
      <c r="L363" s="35"/>
      <c r="M363" s="34"/>
      <c r="N363" s="14"/>
      <c r="O363" s="14"/>
    </row>
    <row r="364" spans="1:15" s="13" customFormat="1" ht="15" customHeight="1">
      <c r="A364" s="15" t="s">
        <v>383</v>
      </c>
      <c r="B364" s="38" t="s">
        <v>1066</v>
      </c>
      <c r="C364" s="38" t="s">
        <v>2045</v>
      </c>
      <c r="D364" s="25" t="s">
        <v>18</v>
      </c>
      <c r="E364" s="46"/>
      <c r="F364" s="60"/>
      <c r="G364" s="38">
        <v>2</v>
      </c>
      <c r="H364" s="38">
        <v>10</v>
      </c>
      <c r="I364" s="63"/>
      <c r="J364" s="37">
        <f t="shared" si="5"/>
        <v>0</v>
      </c>
      <c r="K364" s="33"/>
      <c r="L364" s="35"/>
      <c r="M364" s="34"/>
      <c r="N364" s="14"/>
      <c r="O364" s="14"/>
    </row>
    <row r="365" spans="1:15" s="13" customFormat="1" ht="15" customHeight="1">
      <c r="A365" s="15" t="s">
        <v>384</v>
      </c>
      <c r="B365" s="38" t="s">
        <v>1072</v>
      </c>
      <c r="C365" s="38" t="s">
        <v>2051</v>
      </c>
      <c r="D365" s="25" t="s">
        <v>18</v>
      </c>
      <c r="E365" s="46"/>
      <c r="F365" s="60"/>
      <c r="G365" s="38">
        <v>1</v>
      </c>
      <c r="H365" s="38">
        <v>4</v>
      </c>
      <c r="I365" s="63"/>
      <c r="J365" s="37">
        <f t="shared" si="5"/>
        <v>0</v>
      </c>
      <c r="K365" s="33"/>
      <c r="L365" s="35"/>
      <c r="M365" s="34"/>
      <c r="N365" s="14"/>
      <c r="O365" s="14"/>
    </row>
    <row r="366" spans="1:15" s="13" customFormat="1" ht="15" customHeight="1">
      <c r="A366" s="15" t="s">
        <v>385</v>
      </c>
      <c r="B366" s="38" t="s">
        <v>1063</v>
      </c>
      <c r="C366" s="38" t="s">
        <v>2041</v>
      </c>
      <c r="D366" s="25" t="s">
        <v>18</v>
      </c>
      <c r="E366" s="46"/>
      <c r="F366" s="60"/>
      <c r="G366" s="38">
        <v>1</v>
      </c>
      <c r="H366" s="38">
        <v>4</v>
      </c>
      <c r="I366" s="63"/>
      <c r="J366" s="37">
        <f t="shared" si="5"/>
        <v>0</v>
      </c>
      <c r="K366" s="33"/>
      <c r="L366" s="35"/>
      <c r="M366" s="34"/>
      <c r="N366" s="14"/>
      <c r="O366" s="14"/>
    </row>
    <row r="367" spans="1:15" s="13" customFormat="1" ht="15" customHeight="1">
      <c r="A367" s="15" t="s">
        <v>386</v>
      </c>
      <c r="B367" s="38" t="s">
        <v>1045</v>
      </c>
      <c r="C367" s="38" t="s">
        <v>2023</v>
      </c>
      <c r="D367" s="25" t="s">
        <v>18</v>
      </c>
      <c r="E367" s="46"/>
      <c r="F367" s="60"/>
      <c r="G367" s="38">
        <v>3</v>
      </c>
      <c r="H367" s="38">
        <v>7</v>
      </c>
      <c r="I367" s="63"/>
      <c r="J367" s="37">
        <f t="shared" si="5"/>
        <v>0</v>
      </c>
      <c r="K367" s="33"/>
      <c r="L367" s="35"/>
      <c r="M367" s="34"/>
      <c r="N367" s="14"/>
      <c r="O367" s="14"/>
    </row>
    <row r="368" spans="1:15" s="13" customFormat="1" ht="15" customHeight="1">
      <c r="A368" s="15" t="s">
        <v>387</v>
      </c>
      <c r="B368" s="38" t="s">
        <v>1070</v>
      </c>
      <c r="C368" s="38" t="s">
        <v>2049</v>
      </c>
      <c r="D368" s="25" t="s">
        <v>18</v>
      </c>
      <c r="E368" s="46"/>
      <c r="F368" s="60"/>
      <c r="G368" s="38">
        <v>2</v>
      </c>
      <c r="H368" s="38">
        <v>5</v>
      </c>
      <c r="I368" s="63"/>
      <c r="J368" s="37">
        <f t="shared" si="5"/>
        <v>0</v>
      </c>
      <c r="K368" s="33"/>
      <c r="L368" s="35"/>
      <c r="M368" s="34"/>
      <c r="N368" s="14"/>
      <c r="O368" s="14"/>
    </row>
    <row r="369" spans="1:15" s="13" customFormat="1" ht="15" customHeight="1">
      <c r="A369" s="15" t="s">
        <v>388</v>
      </c>
      <c r="B369" s="38" t="s">
        <v>1069</v>
      </c>
      <c r="C369" s="38" t="s">
        <v>2048</v>
      </c>
      <c r="D369" s="25" t="s">
        <v>18</v>
      </c>
      <c r="E369" s="46"/>
      <c r="F369" s="60"/>
      <c r="G369" s="38">
        <v>2</v>
      </c>
      <c r="H369" s="38">
        <v>6</v>
      </c>
      <c r="I369" s="63"/>
      <c r="J369" s="37">
        <f t="shared" si="5"/>
        <v>0</v>
      </c>
      <c r="K369" s="33"/>
      <c r="L369" s="35"/>
      <c r="M369" s="34"/>
      <c r="N369" s="14"/>
      <c r="O369" s="14"/>
    </row>
    <row r="370" spans="1:15" s="13" customFormat="1" ht="15" customHeight="1">
      <c r="A370" s="15" t="s">
        <v>389</v>
      </c>
      <c r="B370" s="38" t="s">
        <v>1071</v>
      </c>
      <c r="C370" s="38" t="s">
        <v>2050</v>
      </c>
      <c r="D370" s="25" t="s">
        <v>18</v>
      </c>
      <c r="E370" s="46"/>
      <c r="F370" s="60"/>
      <c r="G370" s="38">
        <v>1</v>
      </c>
      <c r="H370" s="38">
        <v>4</v>
      </c>
      <c r="I370" s="63"/>
      <c r="J370" s="37">
        <f t="shared" si="5"/>
        <v>0</v>
      </c>
      <c r="K370" s="33"/>
      <c r="L370" s="35"/>
      <c r="M370" s="34"/>
      <c r="N370" s="14"/>
      <c r="O370" s="14"/>
    </row>
    <row r="371" spans="1:15" s="13" customFormat="1" ht="15" customHeight="1">
      <c r="A371" s="15" t="s">
        <v>390</v>
      </c>
      <c r="B371" s="38" t="s">
        <v>1091</v>
      </c>
      <c r="C371" s="38" t="s">
        <v>2070</v>
      </c>
      <c r="D371" s="25" t="s">
        <v>18</v>
      </c>
      <c r="E371" s="46"/>
      <c r="F371" s="60"/>
      <c r="G371" s="38">
        <v>5</v>
      </c>
      <c r="H371" s="38">
        <v>24</v>
      </c>
      <c r="I371" s="63"/>
      <c r="J371" s="37">
        <f t="shared" si="5"/>
        <v>0</v>
      </c>
      <c r="K371" s="33"/>
      <c r="L371" s="35"/>
      <c r="M371" s="34"/>
      <c r="N371" s="14"/>
      <c r="O371" s="14"/>
    </row>
    <row r="372" spans="1:15" s="13" customFormat="1" ht="15" customHeight="1">
      <c r="A372" s="15" t="s">
        <v>391</v>
      </c>
      <c r="B372" s="38" t="s">
        <v>1073</v>
      </c>
      <c r="C372" s="38" t="s">
        <v>2052</v>
      </c>
      <c r="D372" s="25" t="s">
        <v>18</v>
      </c>
      <c r="E372" s="46"/>
      <c r="F372" s="60"/>
      <c r="G372" s="38">
        <v>5</v>
      </c>
      <c r="H372" s="38">
        <v>22</v>
      </c>
      <c r="I372" s="63"/>
      <c r="J372" s="37">
        <f t="shared" si="5"/>
        <v>0</v>
      </c>
      <c r="K372" s="33"/>
      <c r="L372" s="35"/>
      <c r="M372" s="34"/>
      <c r="N372" s="14"/>
      <c r="O372" s="14"/>
    </row>
    <row r="373" spans="1:15" s="13" customFormat="1" ht="15" customHeight="1">
      <c r="A373" s="15" t="s">
        <v>392</v>
      </c>
      <c r="B373" s="38" t="s">
        <v>1093</v>
      </c>
      <c r="C373" s="38" t="s">
        <v>2072</v>
      </c>
      <c r="D373" s="25" t="s">
        <v>18</v>
      </c>
      <c r="E373" s="46"/>
      <c r="F373" s="60"/>
      <c r="G373" s="38">
        <v>5</v>
      </c>
      <c r="H373" s="38">
        <v>30</v>
      </c>
      <c r="I373" s="63"/>
      <c r="J373" s="37">
        <f t="shared" si="5"/>
        <v>0</v>
      </c>
      <c r="K373" s="33"/>
      <c r="L373" s="35"/>
      <c r="M373" s="34"/>
      <c r="N373" s="14"/>
      <c r="O373" s="14"/>
    </row>
    <row r="374" spans="1:15" s="13" customFormat="1" ht="15" customHeight="1">
      <c r="A374" s="15" t="s">
        <v>393</v>
      </c>
      <c r="B374" s="38" t="s">
        <v>1090</v>
      </c>
      <c r="C374" s="38" t="s">
        <v>2069</v>
      </c>
      <c r="D374" s="25" t="s">
        <v>18</v>
      </c>
      <c r="E374" s="46"/>
      <c r="F374" s="60"/>
      <c r="G374" s="38">
        <v>5</v>
      </c>
      <c r="H374" s="38">
        <v>17</v>
      </c>
      <c r="I374" s="63"/>
      <c r="J374" s="37">
        <f t="shared" si="5"/>
        <v>0</v>
      </c>
      <c r="K374" s="33"/>
      <c r="L374" s="33"/>
      <c r="M374" s="34"/>
      <c r="N374" s="14"/>
      <c r="O374" s="14"/>
    </row>
    <row r="375" spans="1:15" s="13" customFormat="1" ht="30" customHeight="1">
      <c r="A375" s="15" t="s">
        <v>394</v>
      </c>
      <c r="B375" s="38" t="s">
        <v>1088</v>
      </c>
      <c r="C375" s="38" t="s">
        <v>2067</v>
      </c>
      <c r="D375" s="25" t="s">
        <v>18</v>
      </c>
      <c r="E375" s="46"/>
      <c r="F375" s="47"/>
      <c r="G375" s="38">
        <v>5</v>
      </c>
      <c r="H375" s="38">
        <v>19</v>
      </c>
      <c r="I375" s="63"/>
      <c r="J375" s="37">
        <f t="shared" si="5"/>
        <v>0</v>
      </c>
      <c r="K375" s="33"/>
      <c r="L375" s="33"/>
      <c r="M375" s="34"/>
      <c r="N375" s="14"/>
      <c r="O375" s="14"/>
    </row>
    <row r="376" spans="1:15" s="13" customFormat="1" ht="15" customHeight="1">
      <c r="A376" s="15" t="s">
        <v>395</v>
      </c>
      <c r="B376" s="38" t="s">
        <v>1092</v>
      </c>
      <c r="C376" s="38" t="s">
        <v>2071</v>
      </c>
      <c r="D376" s="25" t="s">
        <v>18</v>
      </c>
      <c r="E376" s="46"/>
      <c r="F376" s="47"/>
      <c r="G376" s="38">
        <v>1</v>
      </c>
      <c r="H376" s="38">
        <v>2</v>
      </c>
      <c r="I376" s="63"/>
      <c r="J376" s="37">
        <f t="shared" si="5"/>
        <v>0</v>
      </c>
      <c r="K376" s="33"/>
      <c r="L376" s="33"/>
      <c r="M376" s="34"/>
      <c r="N376" s="14"/>
      <c r="O376" s="14"/>
    </row>
    <row r="377" spans="1:15" s="13" customFormat="1" ht="30">
      <c r="A377" s="15" t="s">
        <v>396</v>
      </c>
      <c r="B377" s="38" t="s">
        <v>639</v>
      </c>
      <c r="C377" s="38" t="s">
        <v>1610</v>
      </c>
      <c r="D377" s="25" t="s">
        <v>18</v>
      </c>
      <c r="E377" s="41"/>
      <c r="F377" s="54" t="s">
        <v>2394</v>
      </c>
      <c r="G377" s="38">
        <v>3</v>
      </c>
      <c r="H377" s="38">
        <v>9</v>
      </c>
      <c r="I377" s="21"/>
      <c r="J377" s="37">
        <f t="shared" si="5"/>
        <v>0</v>
      </c>
      <c r="K377" s="11"/>
      <c r="L377" s="12"/>
      <c r="M377" s="11"/>
      <c r="N377" s="14"/>
      <c r="O377" s="14"/>
    </row>
    <row r="378" spans="1:15" s="13" customFormat="1" ht="15">
      <c r="A378" s="15" t="s">
        <v>397</v>
      </c>
      <c r="B378" s="38" t="s">
        <v>596</v>
      </c>
      <c r="C378" s="38" t="s">
        <v>1566</v>
      </c>
      <c r="D378" s="25" t="s">
        <v>18</v>
      </c>
      <c r="E378" s="41"/>
      <c r="F378" s="54" t="s">
        <v>2367</v>
      </c>
      <c r="G378" s="38">
        <v>1</v>
      </c>
      <c r="H378" s="38">
        <v>2</v>
      </c>
      <c r="I378" s="21"/>
      <c r="J378" s="37">
        <f t="shared" si="5"/>
        <v>0</v>
      </c>
      <c r="K378" s="11"/>
      <c r="L378" s="12"/>
      <c r="M378" s="11"/>
      <c r="N378" s="14"/>
      <c r="O378" s="14"/>
    </row>
    <row r="379" spans="1:15" s="13" customFormat="1" ht="60">
      <c r="A379" s="15" t="s">
        <v>398</v>
      </c>
      <c r="B379" s="38" t="s">
        <v>574</v>
      </c>
      <c r="C379" s="38" t="s">
        <v>1544</v>
      </c>
      <c r="D379" s="25" t="s">
        <v>18</v>
      </c>
      <c r="E379" s="41"/>
      <c r="F379" s="54" t="s">
        <v>2563</v>
      </c>
      <c r="G379" s="38">
        <v>1</v>
      </c>
      <c r="H379" s="38">
        <v>3</v>
      </c>
      <c r="I379" s="21"/>
      <c r="J379" s="37">
        <f t="shared" si="5"/>
        <v>0</v>
      </c>
      <c r="K379" s="11"/>
      <c r="L379" s="12"/>
      <c r="M379" s="11"/>
      <c r="N379" s="14"/>
      <c r="O379" s="14"/>
    </row>
    <row r="380" spans="1:15" s="13" customFormat="1" ht="93" customHeight="1">
      <c r="A380" s="15" t="s">
        <v>399</v>
      </c>
      <c r="B380" s="38" t="s">
        <v>573</v>
      </c>
      <c r="C380" s="38" t="s">
        <v>1543</v>
      </c>
      <c r="D380" s="25" t="s">
        <v>18</v>
      </c>
      <c r="E380" s="41"/>
      <c r="F380" s="54" t="s">
        <v>2564</v>
      </c>
      <c r="G380" s="38">
        <v>1</v>
      </c>
      <c r="H380" s="38">
        <v>4</v>
      </c>
      <c r="I380" s="21"/>
      <c r="J380" s="37">
        <f t="shared" si="5"/>
        <v>0</v>
      </c>
      <c r="K380" s="11"/>
      <c r="L380" s="12"/>
      <c r="M380" s="11"/>
      <c r="N380" s="14"/>
      <c r="O380" s="14"/>
    </row>
    <row r="381" spans="1:15" s="13" customFormat="1" ht="76.5" customHeight="1">
      <c r="A381" s="15" t="s">
        <v>400</v>
      </c>
      <c r="B381" s="38" t="s">
        <v>575</v>
      </c>
      <c r="C381" s="38" t="s">
        <v>1545</v>
      </c>
      <c r="D381" s="25" t="s">
        <v>18</v>
      </c>
      <c r="E381" s="41"/>
      <c r="F381" s="54" t="s">
        <v>2565</v>
      </c>
      <c r="G381" s="38">
        <v>1</v>
      </c>
      <c r="H381" s="38">
        <v>2</v>
      </c>
      <c r="I381" s="21"/>
      <c r="J381" s="37">
        <f t="shared" si="5"/>
        <v>0</v>
      </c>
      <c r="K381" s="11"/>
      <c r="L381" s="12"/>
      <c r="M381" s="11"/>
      <c r="N381" s="14"/>
      <c r="O381" s="14"/>
    </row>
    <row r="382" spans="1:15" s="13" customFormat="1" ht="15" customHeight="1">
      <c r="A382" s="15" t="s">
        <v>401</v>
      </c>
      <c r="B382" s="38" t="s">
        <v>1099</v>
      </c>
      <c r="C382" s="38" t="s">
        <v>2078</v>
      </c>
      <c r="D382" s="25" t="s">
        <v>18</v>
      </c>
      <c r="E382" s="46"/>
      <c r="F382" s="47"/>
      <c r="G382" s="38">
        <v>2</v>
      </c>
      <c r="H382" s="38">
        <v>7</v>
      </c>
      <c r="I382" s="63"/>
      <c r="J382" s="37">
        <f t="shared" si="5"/>
        <v>0</v>
      </c>
      <c r="K382" s="33"/>
      <c r="L382" s="33"/>
      <c r="M382" s="34"/>
      <c r="N382" s="14"/>
      <c r="O382" s="14"/>
    </row>
    <row r="383" spans="1:15" s="13" customFormat="1" ht="15.75">
      <c r="A383" s="15" t="s">
        <v>402</v>
      </c>
      <c r="B383" s="38" t="s">
        <v>1068</v>
      </c>
      <c r="C383" s="38" t="s">
        <v>2047</v>
      </c>
      <c r="D383" s="25" t="s">
        <v>18</v>
      </c>
      <c r="E383" s="46"/>
      <c r="F383" s="47"/>
      <c r="G383" s="38">
        <v>1</v>
      </c>
      <c r="H383" s="38">
        <v>4</v>
      </c>
      <c r="I383" s="63"/>
      <c r="J383" s="37">
        <f t="shared" si="5"/>
        <v>0</v>
      </c>
      <c r="K383" s="33"/>
      <c r="L383" s="33"/>
      <c r="M383" s="34"/>
      <c r="N383" s="14"/>
      <c r="O383" s="14"/>
    </row>
    <row r="384" spans="1:15" s="13" customFormat="1" ht="15" customHeight="1">
      <c r="A384" s="15" t="s">
        <v>403</v>
      </c>
      <c r="B384" s="38" t="s">
        <v>1067</v>
      </c>
      <c r="C384" s="38" t="s">
        <v>2046</v>
      </c>
      <c r="D384" s="25" t="s">
        <v>18</v>
      </c>
      <c r="E384" s="46"/>
      <c r="F384" s="47"/>
      <c r="G384" s="38">
        <v>1</v>
      </c>
      <c r="H384" s="38">
        <v>4</v>
      </c>
      <c r="I384" s="63"/>
      <c r="J384" s="37">
        <f t="shared" si="5"/>
        <v>0</v>
      </c>
      <c r="K384" s="33"/>
      <c r="L384" s="33"/>
      <c r="M384" s="34"/>
      <c r="N384" s="14"/>
      <c r="O384" s="14"/>
    </row>
    <row r="385" spans="1:15" s="13" customFormat="1" ht="15" customHeight="1">
      <c r="A385" s="15" t="s">
        <v>404</v>
      </c>
      <c r="B385" s="38" t="s">
        <v>1061</v>
      </c>
      <c r="C385" s="38" t="s">
        <v>2039</v>
      </c>
      <c r="D385" s="25" t="s">
        <v>18</v>
      </c>
      <c r="E385" s="46"/>
      <c r="F385" s="47"/>
      <c r="G385" s="38">
        <v>2</v>
      </c>
      <c r="H385" s="38">
        <v>9</v>
      </c>
      <c r="I385" s="63"/>
      <c r="J385" s="37">
        <f t="shared" si="5"/>
        <v>0</v>
      </c>
      <c r="K385" s="33"/>
      <c r="L385" s="33"/>
      <c r="M385" s="34"/>
      <c r="N385" s="14"/>
      <c r="O385" s="14"/>
    </row>
    <row r="386" spans="1:15" s="13" customFormat="1" ht="15">
      <c r="A386" s="15" t="s">
        <v>405</v>
      </c>
      <c r="B386" s="38" t="s">
        <v>736</v>
      </c>
      <c r="C386" s="38" t="s">
        <v>1709</v>
      </c>
      <c r="D386" s="25" t="s">
        <v>18</v>
      </c>
      <c r="E386" s="41" t="s">
        <v>2211</v>
      </c>
      <c r="F386" s="38" t="s">
        <v>2293</v>
      </c>
      <c r="G386" s="38">
        <v>1</v>
      </c>
      <c r="H386" s="38">
        <v>3</v>
      </c>
      <c r="I386" s="21"/>
      <c r="J386" s="37">
        <f t="shared" si="5"/>
        <v>0</v>
      </c>
      <c r="K386" s="11"/>
      <c r="L386" s="12"/>
      <c r="M386" s="11"/>
      <c r="N386" s="14"/>
      <c r="O386" s="14"/>
    </row>
    <row r="387" spans="1:15" s="13" customFormat="1" ht="15">
      <c r="A387" s="15" t="s">
        <v>406</v>
      </c>
      <c r="B387" s="38" t="s">
        <v>762</v>
      </c>
      <c r="C387" s="38" t="s">
        <v>1735</v>
      </c>
      <c r="D387" s="25" t="s">
        <v>18</v>
      </c>
      <c r="E387" s="41" t="s">
        <v>2211</v>
      </c>
      <c r="F387" s="38" t="s">
        <v>2296</v>
      </c>
      <c r="G387" s="38">
        <v>3</v>
      </c>
      <c r="H387" s="38">
        <v>8</v>
      </c>
      <c r="I387" s="21"/>
      <c r="J387" s="37">
        <f t="shared" si="5"/>
        <v>0</v>
      </c>
      <c r="K387" s="11"/>
      <c r="L387" s="12"/>
      <c r="M387" s="11"/>
      <c r="N387" s="14"/>
      <c r="O387" s="14"/>
    </row>
    <row r="388" spans="1:15" s="13" customFormat="1" ht="15">
      <c r="A388" s="15" t="s">
        <v>407</v>
      </c>
      <c r="B388" s="38" t="s">
        <v>946</v>
      </c>
      <c r="C388" s="38" t="s">
        <v>1924</v>
      </c>
      <c r="D388" s="25" t="s">
        <v>18</v>
      </c>
      <c r="E388" s="41"/>
      <c r="F388" s="44"/>
      <c r="G388" s="38">
        <v>5</v>
      </c>
      <c r="H388" s="38">
        <v>15</v>
      </c>
      <c r="I388" s="63"/>
      <c r="J388" s="37">
        <f t="shared" si="5"/>
        <v>0</v>
      </c>
      <c r="K388" s="33"/>
      <c r="L388" s="33"/>
      <c r="M388" s="34"/>
      <c r="N388" s="14"/>
      <c r="O388" s="14"/>
    </row>
    <row r="389" spans="1:15" s="13" customFormat="1" ht="60">
      <c r="A389" s="15" t="s">
        <v>408</v>
      </c>
      <c r="B389" s="38" t="s">
        <v>729</v>
      </c>
      <c r="C389" s="38" t="s">
        <v>1702</v>
      </c>
      <c r="D389" s="25" t="s">
        <v>18</v>
      </c>
      <c r="E389" s="41"/>
      <c r="F389" s="54" t="s">
        <v>2566</v>
      </c>
      <c r="G389" s="38">
        <v>5</v>
      </c>
      <c r="H389" s="38">
        <v>18</v>
      </c>
      <c r="I389" s="21"/>
      <c r="J389" s="37">
        <f t="shared" si="5"/>
        <v>0</v>
      </c>
      <c r="K389" s="11"/>
      <c r="L389" s="12"/>
      <c r="M389" s="11"/>
      <c r="N389" s="14"/>
      <c r="O389" s="14"/>
    </row>
    <row r="390" spans="1:15" s="13" customFormat="1" ht="66.75" customHeight="1">
      <c r="A390" s="15" t="s">
        <v>409</v>
      </c>
      <c r="B390" s="38" t="s">
        <v>572</v>
      </c>
      <c r="C390" s="38" t="s">
        <v>1542</v>
      </c>
      <c r="D390" s="25" t="s">
        <v>18</v>
      </c>
      <c r="E390" s="41"/>
      <c r="F390" s="54" t="s">
        <v>2567</v>
      </c>
      <c r="G390" s="38">
        <v>1</v>
      </c>
      <c r="H390" s="38">
        <v>2</v>
      </c>
      <c r="I390" s="21"/>
      <c r="J390" s="37">
        <f t="shared" si="5"/>
        <v>0</v>
      </c>
      <c r="K390" s="11"/>
      <c r="L390" s="12"/>
      <c r="M390" s="11"/>
      <c r="N390" s="14"/>
      <c r="O390" s="14"/>
    </row>
    <row r="391" spans="1:15" s="13" customFormat="1" ht="60">
      <c r="A391" s="15" t="s">
        <v>410</v>
      </c>
      <c r="B391" s="38" t="s">
        <v>793</v>
      </c>
      <c r="C391" s="38" t="s">
        <v>1765</v>
      </c>
      <c r="D391" s="25" t="s">
        <v>18</v>
      </c>
      <c r="E391" s="41"/>
      <c r="F391" s="54" t="s">
        <v>2568</v>
      </c>
      <c r="G391" s="38">
        <v>1</v>
      </c>
      <c r="H391" s="38">
        <v>3</v>
      </c>
      <c r="I391" s="21"/>
      <c r="J391" s="37">
        <f t="shared" si="5"/>
        <v>0</v>
      </c>
      <c r="K391" s="11"/>
      <c r="L391" s="12"/>
      <c r="M391" s="11"/>
      <c r="N391" s="14"/>
      <c r="O391" s="14"/>
    </row>
    <row r="392" spans="1:15" s="13" customFormat="1" ht="60">
      <c r="A392" s="15" t="s">
        <v>411</v>
      </c>
      <c r="B392" s="38" t="s">
        <v>796</v>
      </c>
      <c r="C392" s="38" t="s">
        <v>1768</v>
      </c>
      <c r="D392" s="25" t="s">
        <v>18</v>
      </c>
      <c r="E392" s="41"/>
      <c r="F392" s="54" t="s">
        <v>2569</v>
      </c>
      <c r="G392" s="38">
        <v>1</v>
      </c>
      <c r="H392" s="38">
        <v>5</v>
      </c>
      <c r="I392" s="21"/>
      <c r="J392" s="37">
        <f t="shared" si="5"/>
        <v>0</v>
      </c>
      <c r="K392" s="11"/>
      <c r="L392" s="12"/>
      <c r="M392" s="11"/>
      <c r="N392" s="14"/>
      <c r="O392" s="14"/>
    </row>
    <row r="393" spans="1:15" s="13" customFormat="1" ht="60">
      <c r="A393" s="15" t="s">
        <v>412</v>
      </c>
      <c r="B393" s="38" t="s">
        <v>794</v>
      </c>
      <c r="C393" s="38" t="s">
        <v>1766</v>
      </c>
      <c r="D393" s="25" t="s">
        <v>18</v>
      </c>
      <c r="E393" s="41"/>
      <c r="F393" s="54" t="s">
        <v>2570</v>
      </c>
      <c r="G393" s="38">
        <v>5</v>
      </c>
      <c r="H393" s="38">
        <v>22</v>
      </c>
      <c r="I393" s="21"/>
      <c r="J393" s="37">
        <f t="shared" si="5"/>
        <v>0</v>
      </c>
      <c r="K393" s="11"/>
      <c r="L393" s="12"/>
      <c r="M393" s="11"/>
      <c r="N393" s="14"/>
      <c r="O393" s="14"/>
    </row>
    <row r="394" spans="1:15" s="13" customFormat="1" ht="60">
      <c r="A394" s="15" t="s">
        <v>413</v>
      </c>
      <c r="B394" s="38" t="s">
        <v>795</v>
      </c>
      <c r="C394" s="38" t="s">
        <v>1767</v>
      </c>
      <c r="D394" s="25" t="s">
        <v>18</v>
      </c>
      <c r="E394" s="41"/>
      <c r="F394" s="54" t="s">
        <v>2572</v>
      </c>
      <c r="G394" s="38">
        <v>1</v>
      </c>
      <c r="H394" s="38">
        <v>3</v>
      </c>
      <c r="I394" s="21"/>
      <c r="J394" s="37">
        <f t="shared" si="5"/>
        <v>0</v>
      </c>
      <c r="K394" s="11"/>
      <c r="L394" s="12"/>
      <c r="M394" s="11"/>
      <c r="N394" s="14"/>
      <c r="O394" s="14"/>
    </row>
    <row r="395" spans="1:15" s="13" customFormat="1" ht="15" customHeight="1">
      <c r="A395" s="15" t="s">
        <v>414</v>
      </c>
      <c r="B395" s="38" t="s">
        <v>1065</v>
      </c>
      <c r="C395" s="38" t="s">
        <v>2044</v>
      </c>
      <c r="D395" s="25" t="s">
        <v>18</v>
      </c>
      <c r="E395" s="46"/>
      <c r="F395" s="54"/>
      <c r="G395" s="38">
        <v>2</v>
      </c>
      <c r="H395" s="38">
        <v>7</v>
      </c>
      <c r="I395" s="63"/>
      <c r="J395" s="37">
        <f t="shared" si="5"/>
        <v>0</v>
      </c>
      <c r="K395" s="33"/>
      <c r="L395" s="33"/>
      <c r="M395" s="34"/>
      <c r="N395" s="14"/>
      <c r="O395" s="14"/>
    </row>
    <row r="396" spans="1:15" s="13" customFormat="1" ht="15">
      <c r="A396" s="15" t="s">
        <v>415</v>
      </c>
      <c r="B396" s="38" t="s">
        <v>813</v>
      </c>
      <c r="C396" s="38" t="s">
        <v>1785</v>
      </c>
      <c r="D396" s="25" t="s">
        <v>18</v>
      </c>
      <c r="E396" s="41"/>
      <c r="F396" s="54" t="s">
        <v>2449</v>
      </c>
      <c r="G396" s="38">
        <v>5</v>
      </c>
      <c r="H396" s="38">
        <v>15</v>
      </c>
      <c r="I396" s="21"/>
      <c r="J396" s="37">
        <f t="shared" ref="J396:J459" si="6">H396*I396</f>
        <v>0</v>
      </c>
      <c r="K396" s="11"/>
      <c r="L396" s="12"/>
      <c r="M396" s="11"/>
      <c r="N396" s="14"/>
      <c r="O396" s="14"/>
    </row>
    <row r="397" spans="1:15" s="13" customFormat="1" ht="15" customHeight="1">
      <c r="A397" s="15" t="s">
        <v>416</v>
      </c>
      <c r="B397" s="38" t="s">
        <v>1089</v>
      </c>
      <c r="C397" s="38" t="s">
        <v>2068</v>
      </c>
      <c r="D397" s="25" t="s">
        <v>18</v>
      </c>
      <c r="E397" s="46"/>
      <c r="F397" s="47"/>
      <c r="G397" s="38">
        <v>5</v>
      </c>
      <c r="H397" s="38">
        <v>15</v>
      </c>
      <c r="I397" s="63"/>
      <c r="J397" s="37">
        <f t="shared" si="6"/>
        <v>0</v>
      </c>
      <c r="K397" s="33"/>
      <c r="L397" s="33"/>
      <c r="M397" s="34"/>
      <c r="N397" s="14"/>
      <c r="O397" s="14"/>
    </row>
    <row r="398" spans="1:15" s="13" customFormat="1" ht="15">
      <c r="A398" s="15" t="s">
        <v>417</v>
      </c>
      <c r="B398" s="38" t="s">
        <v>724</v>
      </c>
      <c r="C398" s="38" t="s">
        <v>1697</v>
      </c>
      <c r="D398" s="25" t="s">
        <v>18</v>
      </c>
      <c r="E398" s="41" t="s">
        <v>2211</v>
      </c>
      <c r="F398" s="38" t="s">
        <v>2289</v>
      </c>
      <c r="G398" s="38">
        <v>5</v>
      </c>
      <c r="H398" s="38">
        <v>20</v>
      </c>
      <c r="I398" s="21"/>
      <c r="J398" s="37">
        <f t="shared" si="6"/>
        <v>0</v>
      </c>
      <c r="K398" s="11"/>
      <c r="L398" s="12"/>
      <c r="M398" s="11"/>
      <c r="N398" s="14"/>
      <c r="O398" s="14"/>
    </row>
    <row r="399" spans="1:15" s="13" customFormat="1" ht="15">
      <c r="A399" s="15" t="s">
        <v>418</v>
      </c>
      <c r="B399" s="38" t="s">
        <v>862</v>
      </c>
      <c r="C399" s="38" t="s">
        <v>1838</v>
      </c>
      <c r="D399" s="25" t="s">
        <v>18</v>
      </c>
      <c r="E399" s="41" t="s">
        <v>2211</v>
      </c>
      <c r="F399" s="38" t="s">
        <v>2333</v>
      </c>
      <c r="G399" s="38">
        <v>1</v>
      </c>
      <c r="H399" s="38">
        <v>5</v>
      </c>
      <c r="I399" s="21"/>
      <c r="J399" s="37">
        <f t="shared" si="6"/>
        <v>0</v>
      </c>
      <c r="K399" s="11"/>
      <c r="L399" s="12"/>
      <c r="M399" s="11"/>
      <c r="N399" s="14"/>
      <c r="O399" s="14"/>
    </row>
    <row r="400" spans="1:15" s="13" customFormat="1" ht="15">
      <c r="A400" s="15" t="s">
        <v>419</v>
      </c>
      <c r="B400" s="38" t="s">
        <v>702</v>
      </c>
      <c r="C400" s="38" t="s">
        <v>1674</v>
      </c>
      <c r="D400" s="25" t="s">
        <v>18</v>
      </c>
      <c r="E400" s="41" t="s">
        <v>2211</v>
      </c>
      <c r="F400" s="38" t="s">
        <v>2281</v>
      </c>
      <c r="G400" s="38">
        <v>10</v>
      </c>
      <c r="H400" s="38">
        <v>46</v>
      </c>
      <c r="I400" s="21"/>
      <c r="J400" s="37">
        <f t="shared" si="6"/>
        <v>0</v>
      </c>
      <c r="K400" s="11"/>
      <c r="L400" s="12"/>
      <c r="M400" s="11"/>
      <c r="N400" s="14"/>
      <c r="O400" s="14"/>
    </row>
    <row r="401" spans="1:15" s="13" customFormat="1" ht="15">
      <c r="A401" s="15" t="s">
        <v>420</v>
      </c>
      <c r="B401" s="38" t="s">
        <v>692</v>
      </c>
      <c r="C401" s="38" t="s">
        <v>1664</v>
      </c>
      <c r="D401" s="25" t="s">
        <v>18</v>
      </c>
      <c r="E401" s="41"/>
      <c r="F401" s="54" t="s">
        <v>2416</v>
      </c>
      <c r="G401" s="38">
        <v>1</v>
      </c>
      <c r="H401" s="38">
        <v>2</v>
      </c>
      <c r="I401" s="21"/>
      <c r="J401" s="37">
        <f t="shared" si="6"/>
        <v>0</v>
      </c>
      <c r="K401" s="11"/>
      <c r="L401" s="12"/>
      <c r="M401" s="11"/>
      <c r="N401" s="14"/>
      <c r="O401" s="14"/>
    </row>
    <row r="402" spans="1:15" s="13" customFormat="1" ht="15">
      <c r="A402" s="15" t="s">
        <v>421</v>
      </c>
      <c r="B402" s="39" t="s">
        <v>699</v>
      </c>
      <c r="C402" s="38" t="s">
        <v>1671</v>
      </c>
      <c r="D402" s="25" t="s">
        <v>18</v>
      </c>
      <c r="E402" s="41" t="s">
        <v>2211</v>
      </c>
      <c r="F402" s="38" t="s">
        <v>2279</v>
      </c>
      <c r="G402" s="38">
        <v>1</v>
      </c>
      <c r="H402" s="38">
        <v>6</v>
      </c>
      <c r="I402" s="21"/>
      <c r="J402" s="37">
        <f t="shared" si="6"/>
        <v>0</v>
      </c>
      <c r="K402" s="11"/>
      <c r="L402" s="12"/>
      <c r="M402" s="11"/>
      <c r="N402" s="14"/>
      <c r="O402" s="14"/>
    </row>
    <row r="403" spans="1:15" s="13" customFormat="1" ht="15">
      <c r="A403" s="15" t="s">
        <v>422</v>
      </c>
      <c r="B403" s="38" t="s">
        <v>535</v>
      </c>
      <c r="C403" s="38" t="s">
        <v>1506</v>
      </c>
      <c r="D403" s="25" t="s">
        <v>18</v>
      </c>
      <c r="E403" s="41" t="s">
        <v>2211</v>
      </c>
      <c r="F403" s="38" t="s">
        <v>2220</v>
      </c>
      <c r="G403" s="38">
        <v>1</v>
      </c>
      <c r="H403" s="38">
        <v>4</v>
      </c>
      <c r="I403" s="21"/>
      <c r="J403" s="37">
        <f t="shared" si="6"/>
        <v>0</v>
      </c>
      <c r="K403" s="11"/>
      <c r="L403" s="12"/>
      <c r="M403" s="11"/>
      <c r="N403" s="14"/>
      <c r="O403" s="14"/>
    </row>
    <row r="404" spans="1:15" s="13" customFormat="1" ht="15">
      <c r="A404" s="15" t="s">
        <v>423</v>
      </c>
      <c r="B404" s="38" t="s">
        <v>648</v>
      </c>
      <c r="C404" s="38" t="s">
        <v>1619</v>
      </c>
      <c r="D404" s="25" t="s">
        <v>18</v>
      </c>
      <c r="E404" s="41" t="s">
        <v>19</v>
      </c>
      <c r="F404" s="38" t="s">
        <v>2252</v>
      </c>
      <c r="G404" s="38">
        <v>1</v>
      </c>
      <c r="H404" s="38">
        <v>2</v>
      </c>
      <c r="I404" s="21"/>
      <c r="J404" s="37">
        <f t="shared" si="6"/>
        <v>0</v>
      </c>
      <c r="K404" s="11"/>
      <c r="L404" s="12"/>
      <c r="M404" s="11"/>
      <c r="N404" s="14"/>
      <c r="O404" s="14"/>
    </row>
    <row r="405" spans="1:15" s="13" customFormat="1" ht="15">
      <c r="A405" s="15" t="s">
        <v>424</v>
      </c>
      <c r="B405" s="38" t="s">
        <v>647</v>
      </c>
      <c r="C405" s="38" t="s">
        <v>1618</v>
      </c>
      <c r="D405" s="25" t="s">
        <v>18</v>
      </c>
      <c r="E405" s="41" t="s">
        <v>19</v>
      </c>
      <c r="F405" s="38" t="s">
        <v>2251</v>
      </c>
      <c r="G405" s="38">
        <v>1</v>
      </c>
      <c r="H405" s="38">
        <v>3</v>
      </c>
      <c r="I405" s="21"/>
      <c r="J405" s="37">
        <f t="shared" si="6"/>
        <v>0</v>
      </c>
      <c r="K405" s="11"/>
      <c r="L405" s="12"/>
      <c r="M405" s="11"/>
      <c r="N405" s="14"/>
      <c r="O405" s="14"/>
    </row>
    <row r="406" spans="1:15" s="13" customFormat="1" ht="30">
      <c r="A406" s="15" t="s">
        <v>425</v>
      </c>
      <c r="B406" s="38" t="s">
        <v>807</v>
      </c>
      <c r="C406" s="38" t="s">
        <v>1779</v>
      </c>
      <c r="D406" s="25" t="s">
        <v>18</v>
      </c>
      <c r="E406" s="41"/>
      <c r="F406" s="54" t="s">
        <v>2447</v>
      </c>
      <c r="G406" s="38">
        <v>5</v>
      </c>
      <c r="H406" s="38">
        <v>16</v>
      </c>
      <c r="I406" s="21"/>
      <c r="J406" s="37">
        <f t="shared" si="6"/>
        <v>0</v>
      </c>
      <c r="K406" s="11"/>
      <c r="L406" s="12"/>
      <c r="M406" s="11"/>
      <c r="N406" s="14"/>
      <c r="O406" s="14"/>
    </row>
    <row r="407" spans="1:15" s="13" customFormat="1" ht="60">
      <c r="A407" s="15" t="s">
        <v>426</v>
      </c>
      <c r="B407" s="38" t="s">
        <v>809</v>
      </c>
      <c r="C407" s="38" t="s">
        <v>1781</v>
      </c>
      <c r="D407" s="25" t="s">
        <v>18</v>
      </c>
      <c r="E407" s="41"/>
      <c r="F407" s="54" t="s">
        <v>2571</v>
      </c>
      <c r="G407" s="38">
        <v>5</v>
      </c>
      <c r="H407" s="38">
        <v>27</v>
      </c>
      <c r="I407" s="21"/>
      <c r="J407" s="37">
        <f t="shared" si="6"/>
        <v>0</v>
      </c>
      <c r="K407" s="11"/>
      <c r="L407" s="12"/>
      <c r="M407" s="11"/>
      <c r="N407" s="14"/>
      <c r="O407" s="14"/>
    </row>
    <row r="408" spans="1:15" s="13" customFormat="1" ht="15">
      <c r="A408" s="15" t="s">
        <v>427</v>
      </c>
      <c r="B408" s="38" t="s">
        <v>590</v>
      </c>
      <c r="C408" s="38" t="s">
        <v>1560</v>
      </c>
      <c r="D408" s="25" t="s">
        <v>18</v>
      </c>
      <c r="E408" s="41"/>
      <c r="F408" s="39" t="s">
        <v>2361</v>
      </c>
      <c r="G408" s="38">
        <v>1</v>
      </c>
      <c r="H408" s="38">
        <v>3</v>
      </c>
      <c r="I408" s="21"/>
      <c r="J408" s="37">
        <f t="shared" si="6"/>
        <v>0</v>
      </c>
      <c r="K408" s="11"/>
      <c r="L408" s="12"/>
      <c r="M408" s="11"/>
      <c r="N408" s="14"/>
      <c r="O408" s="14"/>
    </row>
    <row r="409" spans="1:15" s="13" customFormat="1" ht="30">
      <c r="A409" s="15" t="s">
        <v>428</v>
      </c>
      <c r="B409" s="38" t="s">
        <v>592</v>
      </c>
      <c r="C409" s="38" t="s">
        <v>1562</v>
      </c>
      <c r="D409" s="25" t="s">
        <v>18</v>
      </c>
      <c r="E409" s="41"/>
      <c r="F409" s="43" t="s">
        <v>2363</v>
      </c>
      <c r="G409" s="38">
        <v>3</v>
      </c>
      <c r="H409" s="38">
        <v>12</v>
      </c>
      <c r="I409" s="21"/>
      <c r="J409" s="37">
        <f t="shared" si="6"/>
        <v>0</v>
      </c>
      <c r="K409" s="11"/>
      <c r="L409" s="12"/>
      <c r="M409" s="11"/>
      <c r="N409" s="14"/>
      <c r="O409" s="14"/>
    </row>
    <row r="410" spans="1:15" s="13" customFormat="1" ht="30">
      <c r="A410" s="15" t="s">
        <v>429</v>
      </c>
      <c r="B410" s="38" t="s">
        <v>591</v>
      </c>
      <c r="C410" s="38" t="s">
        <v>1561</v>
      </c>
      <c r="D410" s="25" t="s">
        <v>18</v>
      </c>
      <c r="E410" s="41"/>
      <c r="F410" s="43" t="s">
        <v>2362</v>
      </c>
      <c r="G410" s="38">
        <v>3</v>
      </c>
      <c r="H410" s="38">
        <v>8</v>
      </c>
      <c r="I410" s="21"/>
      <c r="J410" s="37">
        <f t="shared" si="6"/>
        <v>0</v>
      </c>
      <c r="K410" s="11"/>
      <c r="L410" s="12"/>
      <c r="M410" s="11"/>
      <c r="N410" s="14"/>
      <c r="O410" s="14"/>
    </row>
    <row r="411" spans="1:15" s="13" customFormat="1" ht="15">
      <c r="A411" s="15" t="s">
        <v>430</v>
      </c>
      <c r="B411" s="38" t="s">
        <v>532</v>
      </c>
      <c r="C411" s="38" t="s">
        <v>1502</v>
      </c>
      <c r="D411" s="25" t="s">
        <v>18</v>
      </c>
      <c r="E411" s="41" t="s">
        <v>2211</v>
      </c>
      <c r="F411" s="38" t="s">
        <v>2216</v>
      </c>
      <c r="G411" s="38">
        <v>3</v>
      </c>
      <c r="H411" s="38">
        <v>8</v>
      </c>
      <c r="I411" s="21"/>
      <c r="J411" s="37">
        <f t="shared" si="6"/>
        <v>0</v>
      </c>
      <c r="K411" s="11"/>
      <c r="L411" s="12"/>
      <c r="M411" s="11"/>
      <c r="N411" s="14"/>
      <c r="O411" s="14"/>
    </row>
    <row r="412" spans="1:15" s="13" customFormat="1" ht="45">
      <c r="A412" s="15" t="s">
        <v>431</v>
      </c>
      <c r="B412" s="38" t="s">
        <v>529</v>
      </c>
      <c r="C412" s="38" t="s">
        <v>1498</v>
      </c>
      <c r="D412" s="25" t="s">
        <v>18</v>
      </c>
      <c r="E412" s="41"/>
      <c r="F412" s="43" t="s">
        <v>2341</v>
      </c>
      <c r="G412" s="38">
        <v>1</v>
      </c>
      <c r="H412" s="38">
        <v>4</v>
      </c>
      <c r="I412" s="21"/>
      <c r="J412" s="37">
        <f t="shared" si="6"/>
        <v>0</v>
      </c>
      <c r="K412" s="11"/>
      <c r="L412" s="12"/>
      <c r="M412" s="11"/>
      <c r="N412" s="14"/>
      <c r="O412" s="14"/>
    </row>
    <row r="413" spans="1:15" s="13" customFormat="1" ht="15">
      <c r="A413" s="15" t="s">
        <v>432</v>
      </c>
      <c r="B413" s="38" t="s">
        <v>789</v>
      </c>
      <c r="C413" s="38" t="s">
        <v>1761</v>
      </c>
      <c r="D413" s="25" t="s">
        <v>18</v>
      </c>
      <c r="E413" s="41"/>
      <c r="F413" s="54" t="s">
        <v>2443</v>
      </c>
      <c r="G413" s="38">
        <v>3</v>
      </c>
      <c r="H413" s="38">
        <v>11</v>
      </c>
      <c r="I413" s="21"/>
      <c r="J413" s="37">
        <f t="shared" si="6"/>
        <v>0</v>
      </c>
      <c r="K413" s="11"/>
      <c r="L413" s="12"/>
      <c r="M413" s="11"/>
      <c r="N413" s="14"/>
      <c r="O413" s="14"/>
    </row>
    <row r="414" spans="1:15" s="13" customFormat="1" ht="15">
      <c r="A414" s="15" t="s">
        <v>433</v>
      </c>
      <c r="B414" s="38" t="s">
        <v>788</v>
      </c>
      <c r="C414" s="38" t="s">
        <v>1760</v>
      </c>
      <c r="D414" s="25" t="s">
        <v>18</v>
      </c>
      <c r="E414" s="41" t="s">
        <v>2211</v>
      </c>
      <c r="F414" s="38" t="s">
        <v>2307</v>
      </c>
      <c r="G414" s="38">
        <v>5</v>
      </c>
      <c r="H414" s="38">
        <v>23</v>
      </c>
      <c r="I414" s="21"/>
      <c r="J414" s="37">
        <f t="shared" si="6"/>
        <v>0</v>
      </c>
      <c r="K414" s="11"/>
      <c r="L414" s="12"/>
      <c r="M414" s="11"/>
      <c r="N414" s="14"/>
      <c r="O414" s="14"/>
    </row>
    <row r="415" spans="1:15" s="13" customFormat="1" ht="30">
      <c r="A415" s="15" t="s">
        <v>434</v>
      </c>
      <c r="B415" s="38" t="s">
        <v>646</v>
      </c>
      <c r="C415" s="38" t="s">
        <v>1617</v>
      </c>
      <c r="D415" s="25" t="s">
        <v>18</v>
      </c>
      <c r="E415" s="41"/>
      <c r="F415" s="54" t="s">
        <v>2400</v>
      </c>
      <c r="G415" s="38">
        <v>1</v>
      </c>
      <c r="H415" s="38">
        <v>2</v>
      </c>
      <c r="I415" s="21"/>
      <c r="J415" s="37">
        <f t="shared" si="6"/>
        <v>0</v>
      </c>
      <c r="K415" s="11"/>
      <c r="L415" s="24"/>
      <c r="M415" s="11"/>
      <c r="N415" s="22"/>
      <c r="O415" s="14"/>
    </row>
    <row r="416" spans="1:15" s="13" customFormat="1" ht="15" customHeight="1">
      <c r="A416" s="15" t="s">
        <v>435</v>
      </c>
      <c r="B416" s="38" t="s">
        <v>1081</v>
      </c>
      <c r="C416" s="38" t="s">
        <v>2060</v>
      </c>
      <c r="D416" s="25" t="s">
        <v>18</v>
      </c>
      <c r="E416" s="46"/>
      <c r="F416" s="47"/>
      <c r="G416" s="38">
        <v>5</v>
      </c>
      <c r="H416" s="38">
        <v>17</v>
      </c>
      <c r="I416" s="63"/>
      <c r="J416" s="37">
        <f t="shared" si="6"/>
        <v>0</v>
      </c>
      <c r="K416" s="33"/>
      <c r="L416" s="35"/>
      <c r="M416" s="34"/>
      <c r="N416" s="22"/>
      <c r="O416" s="14"/>
    </row>
    <row r="417" spans="1:17" s="13" customFormat="1" ht="15" customHeight="1">
      <c r="A417" s="15" t="s">
        <v>436</v>
      </c>
      <c r="B417" s="38" t="s">
        <v>1085</v>
      </c>
      <c r="C417" s="38" t="s">
        <v>2064</v>
      </c>
      <c r="D417" s="25" t="s">
        <v>18</v>
      </c>
      <c r="E417" s="46"/>
      <c r="F417" s="47"/>
      <c r="G417" s="38">
        <v>2</v>
      </c>
      <c r="H417" s="38">
        <v>8</v>
      </c>
      <c r="I417" s="63"/>
      <c r="J417" s="37">
        <f t="shared" si="6"/>
        <v>0</v>
      </c>
      <c r="K417" s="33"/>
      <c r="L417" s="35"/>
      <c r="M417" s="34"/>
      <c r="N417" s="22"/>
      <c r="O417" s="14"/>
    </row>
    <row r="418" spans="1:17" s="13" customFormat="1" ht="15" customHeight="1">
      <c r="A418" s="15" t="s">
        <v>437</v>
      </c>
      <c r="B418" s="38" t="s">
        <v>1084</v>
      </c>
      <c r="C418" s="38" t="s">
        <v>2063</v>
      </c>
      <c r="D418" s="25" t="s">
        <v>18</v>
      </c>
      <c r="E418" s="46"/>
      <c r="F418" s="47"/>
      <c r="G418" s="38">
        <v>5</v>
      </c>
      <c r="H418" s="38">
        <v>17</v>
      </c>
      <c r="I418" s="63"/>
      <c r="J418" s="37">
        <f t="shared" si="6"/>
        <v>0</v>
      </c>
      <c r="K418" s="33"/>
      <c r="L418" s="35"/>
      <c r="M418" s="34"/>
      <c r="N418" s="22"/>
      <c r="O418" s="14"/>
    </row>
    <row r="419" spans="1:17" ht="20.100000000000001" customHeight="1">
      <c r="A419" s="15" t="s">
        <v>438</v>
      </c>
      <c r="B419" s="38" t="s">
        <v>1086</v>
      </c>
      <c r="C419" s="38" t="s">
        <v>2065</v>
      </c>
      <c r="D419" s="25" t="s">
        <v>18</v>
      </c>
      <c r="E419" s="46"/>
      <c r="F419" s="47"/>
      <c r="G419" s="38">
        <v>2</v>
      </c>
      <c r="H419" s="38">
        <v>5</v>
      </c>
      <c r="I419" s="20"/>
      <c r="J419" s="37">
        <f t="shared" si="6"/>
        <v>0</v>
      </c>
      <c r="K419" s="33"/>
      <c r="L419" s="33"/>
      <c r="M419" s="34"/>
      <c r="N419" s="22"/>
      <c r="O419" s="14"/>
    </row>
    <row r="420" spans="1:17" ht="20.100000000000001" customHeight="1">
      <c r="A420" s="15" t="s">
        <v>439</v>
      </c>
      <c r="B420" s="38" t="s">
        <v>1087</v>
      </c>
      <c r="C420" s="38" t="s">
        <v>2066</v>
      </c>
      <c r="D420" s="25" t="s">
        <v>18</v>
      </c>
      <c r="E420" s="46"/>
      <c r="F420" s="47"/>
      <c r="G420" s="38">
        <v>2</v>
      </c>
      <c r="H420" s="38">
        <v>4</v>
      </c>
      <c r="J420" s="37">
        <f t="shared" si="6"/>
        <v>0</v>
      </c>
      <c r="K420" s="33"/>
      <c r="L420" s="33"/>
      <c r="M420" s="34"/>
      <c r="N420" s="22"/>
      <c r="O420" s="14"/>
      <c r="P420" s="17"/>
      <c r="Q420" s="17"/>
    </row>
    <row r="421" spans="1:17" ht="20.25" customHeight="1">
      <c r="A421" s="15" t="s">
        <v>440</v>
      </c>
      <c r="B421" s="38" t="s">
        <v>1079</v>
      </c>
      <c r="C421" s="38" t="s">
        <v>2058</v>
      </c>
      <c r="D421" s="25" t="s">
        <v>18</v>
      </c>
      <c r="E421" s="46"/>
      <c r="F421" s="47"/>
      <c r="G421" s="38">
        <v>1</v>
      </c>
      <c r="H421" s="38">
        <v>2</v>
      </c>
      <c r="I421" s="20"/>
      <c r="J421" s="37">
        <f t="shared" si="6"/>
        <v>0</v>
      </c>
      <c r="K421" s="33"/>
      <c r="L421" s="33"/>
      <c r="M421" s="34"/>
      <c r="N421" s="22"/>
      <c r="O421" s="14"/>
      <c r="P421" s="17"/>
      <c r="Q421" s="17"/>
    </row>
    <row r="422" spans="1:17" ht="15" customHeight="1">
      <c r="A422" s="15" t="s">
        <v>441</v>
      </c>
      <c r="B422" s="38" t="s">
        <v>1083</v>
      </c>
      <c r="C422" s="38" t="s">
        <v>2062</v>
      </c>
      <c r="D422" s="25" t="s">
        <v>18</v>
      </c>
      <c r="E422" s="46"/>
      <c r="F422" s="47"/>
      <c r="G422" s="38">
        <v>2</v>
      </c>
      <c r="H422" s="38">
        <v>6</v>
      </c>
      <c r="I422" s="33"/>
      <c r="J422" s="37">
        <f t="shared" si="6"/>
        <v>0</v>
      </c>
      <c r="K422" s="33"/>
      <c r="L422" s="33"/>
      <c r="M422" s="34"/>
      <c r="N422" s="22"/>
      <c r="O422" s="14"/>
      <c r="P422" s="17"/>
      <c r="Q422" s="17"/>
    </row>
    <row r="423" spans="1:17" ht="15" customHeight="1">
      <c r="A423" s="15" t="s">
        <v>442</v>
      </c>
      <c r="B423" s="38" t="s">
        <v>1082</v>
      </c>
      <c r="C423" s="38" t="s">
        <v>2061</v>
      </c>
      <c r="D423" s="25" t="s">
        <v>18</v>
      </c>
      <c r="E423" s="46"/>
      <c r="F423" s="47"/>
      <c r="G423" s="38">
        <v>5</v>
      </c>
      <c r="H423" s="38">
        <v>17</v>
      </c>
      <c r="I423" s="33"/>
      <c r="J423" s="37">
        <f t="shared" si="6"/>
        <v>0</v>
      </c>
      <c r="K423" s="33"/>
      <c r="L423" s="33"/>
      <c r="M423" s="34"/>
      <c r="N423" s="22"/>
      <c r="O423" s="14"/>
      <c r="P423" s="17"/>
      <c r="Q423" s="17"/>
    </row>
    <row r="424" spans="1:17" ht="30" customHeight="1">
      <c r="A424" s="15" t="s">
        <v>443</v>
      </c>
      <c r="B424" s="38" t="s">
        <v>1078</v>
      </c>
      <c r="C424" s="38" t="s">
        <v>2057</v>
      </c>
      <c r="D424" s="25" t="s">
        <v>18</v>
      </c>
      <c r="E424" s="46"/>
      <c r="F424" s="47"/>
      <c r="G424" s="38">
        <v>5</v>
      </c>
      <c r="H424" s="38">
        <v>10</v>
      </c>
      <c r="I424" s="33"/>
      <c r="J424" s="37">
        <f t="shared" si="6"/>
        <v>0</v>
      </c>
      <c r="K424" s="33"/>
      <c r="L424" s="33"/>
      <c r="M424" s="34"/>
      <c r="N424" s="22"/>
      <c r="O424" s="14"/>
      <c r="P424" s="17"/>
      <c r="Q424" s="17"/>
    </row>
    <row r="425" spans="1:17" ht="21" customHeight="1">
      <c r="A425" s="15" t="s">
        <v>444</v>
      </c>
      <c r="B425" s="38" t="s">
        <v>1080</v>
      </c>
      <c r="C425" s="38" t="s">
        <v>2059</v>
      </c>
      <c r="D425" s="25" t="s">
        <v>18</v>
      </c>
      <c r="E425" s="46"/>
      <c r="F425" s="47"/>
      <c r="G425" s="38">
        <v>3</v>
      </c>
      <c r="H425" s="38">
        <v>4</v>
      </c>
      <c r="I425" s="33"/>
      <c r="J425" s="37">
        <f t="shared" si="6"/>
        <v>0</v>
      </c>
      <c r="K425" s="33"/>
      <c r="L425" s="33"/>
      <c r="M425" s="34"/>
      <c r="N425" s="22"/>
      <c r="O425" s="14"/>
      <c r="P425" s="17"/>
      <c r="Q425" s="17"/>
    </row>
    <row r="426" spans="1:17" ht="15">
      <c r="A426" s="15" t="s">
        <v>445</v>
      </c>
      <c r="B426" s="38" t="s">
        <v>516</v>
      </c>
      <c r="C426" s="38" t="s">
        <v>1485</v>
      </c>
      <c r="D426" s="25" t="s">
        <v>18</v>
      </c>
      <c r="E426" s="41" t="s">
        <v>2211</v>
      </c>
      <c r="F426" s="38" t="s">
        <v>2214</v>
      </c>
      <c r="G426" s="38">
        <v>10</v>
      </c>
      <c r="H426" s="38">
        <v>94</v>
      </c>
      <c r="I426" s="11"/>
      <c r="J426" s="37">
        <f t="shared" si="6"/>
        <v>0</v>
      </c>
      <c r="K426" s="11"/>
      <c r="L426" s="12"/>
      <c r="M426" s="11"/>
      <c r="N426" s="22"/>
      <c r="O426" s="14"/>
      <c r="P426" s="17"/>
      <c r="Q426" s="17"/>
    </row>
    <row r="427" spans="1:17" ht="42.75" customHeight="1">
      <c r="A427" s="15" t="s">
        <v>446</v>
      </c>
      <c r="B427" s="38" t="s">
        <v>515</v>
      </c>
      <c r="C427" s="38" t="s">
        <v>1484</v>
      </c>
      <c r="D427" s="25" t="s">
        <v>18</v>
      </c>
      <c r="E427" s="41" t="s">
        <v>2211</v>
      </c>
      <c r="F427" s="38" t="s">
        <v>2213</v>
      </c>
      <c r="G427" s="38">
        <v>5</v>
      </c>
      <c r="H427" s="38">
        <v>15</v>
      </c>
      <c r="I427" s="11"/>
      <c r="J427" s="37">
        <f t="shared" si="6"/>
        <v>0</v>
      </c>
      <c r="K427" s="11"/>
      <c r="L427" s="12"/>
      <c r="M427" s="11"/>
      <c r="N427" s="22"/>
      <c r="O427" s="14"/>
      <c r="P427" s="17"/>
      <c r="Q427" s="17"/>
    </row>
    <row r="428" spans="1:17" ht="30">
      <c r="A428" s="15" t="s">
        <v>447</v>
      </c>
      <c r="B428" s="38" t="s">
        <v>630</v>
      </c>
      <c r="C428" s="38" t="s">
        <v>1601</v>
      </c>
      <c r="D428" s="25" t="s">
        <v>18</v>
      </c>
      <c r="E428" s="41"/>
      <c r="F428" s="43" t="s">
        <v>2389</v>
      </c>
      <c r="G428" s="38">
        <v>5</v>
      </c>
      <c r="H428" s="38">
        <v>38</v>
      </c>
      <c r="I428" s="11"/>
      <c r="J428" s="37">
        <f t="shared" si="6"/>
        <v>0</v>
      </c>
      <c r="K428" s="11"/>
      <c r="L428" s="12"/>
      <c r="M428" s="11"/>
      <c r="N428" s="22"/>
      <c r="O428" s="14"/>
      <c r="P428" s="17"/>
      <c r="Q428" s="17"/>
    </row>
    <row r="429" spans="1:17" ht="15" customHeight="1">
      <c r="A429" s="15" t="s">
        <v>448</v>
      </c>
      <c r="B429" s="38" t="s">
        <v>1040</v>
      </c>
      <c r="C429" s="38" t="s">
        <v>2018</v>
      </c>
      <c r="D429" s="25" t="s">
        <v>18</v>
      </c>
      <c r="E429" s="46"/>
      <c r="F429" s="54"/>
      <c r="G429" s="38">
        <v>5</v>
      </c>
      <c r="H429" s="38">
        <v>14</v>
      </c>
      <c r="I429" s="33"/>
      <c r="J429" s="37">
        <f t="shared" si="6"/>
        <v>0</v>
      </c>
      <c r="K429" s="33"/>
      <c r="L429" s="33"/>
      <c r="M429" s="34"/>
      <c r="N429" s="22"/>
      <c r="O429" s="14"/>
      <c r="P429" s="17"/>
      <c r="Q429" s="17"/>
    </row>
    <row r="430" spans="1:17" ht="15" customHeight="1">
      <c r="A430" s="15" t="s">
        <v>449</v>
      </c>
      <c r="B430" s="38" t="s">
        <v>1032</v>
      </c>
      <c r="C430" s="38" t="s">
        <v>2010</v>
      </c>
      <c r="D430" s="25" t="s">
        <v>18</v>
      </c>
      <c r="E430" s="46"/>
      <c r="F430" s="54"/>
      <c r="G430" s="38">
        <v>10</v>
      </c>
      <c r="H430" s="38">
        <v>97</v>
      </c>
      <c r="I430" s="33"/>
      <c r="J430" s="37">
        <f t="shared" si="6"/>
        <v>0</v>
      </c>
      <c r="K430" s="33"/>
      <c r="L430" s="33"/>
      <c r="M430" s="34"/>
      <c r="N430" s="22"/>
      <c r="O430" s="14"/>
      <c r="P430" s="17"/>
      <c r="Q430" s="17"/>
    </row>
    <row r="431" spans="1:17" ht="30">
      <c r="A431" s="15" t="s">
        <v>450</v>
      </c>
      <c r="B431" s="38" t="s">
        <v>781</v>
      </c>
      <c r="C431" s="39" t="s">
        <v>1754</v>
      </c>
      <c r="D431" s="58" t="s">
        <v>18</v>
      </c>
      <c r="E431" s="42"/>
      <c r="F431" s="54" t="s">
        <v>2440</v>
      </c>
      <c r="G431" s="39">
        <v>5</v>
      </c>
      <c r="H431" s="39">
        <v>32</v>
      </c>
      <c r="I431" s="12"/>
      <c r="J431" s="37">
        <f t="shared" si="6"/>
        <v>0</v>
      </c>
      <c r="K431" s="11"/>
      <c r="L431" s="12"/>
      <c r="M431" s="11"/>
      <c r="N431" s="22"/>
      <c r="O431" s="14"/>
      <c r="P431" s="17"/>
      <c r="Q431" s="17"/>
    </row>
    <row r="432" spans="1:17" ht="30">
      <c r="A432" s="15" t="s">
        <v>451</v>
      </c>
      <c r="B432" s="38" t="s">
        <v>780</v>
      </c>
      <c r="C432" s="38" t="s">
        <v>1753</v>
      </c>
      <c r="D432" s="58" t="s">
        <v>18</v>
      </c>
      <c r="E432" s="41"/>
      <c r="F432" s="54" t="s">
        <v>2439</v>
      </c>
      <c r="G432" s="38">
        <v>1</v>
      </c>
      <c r="H432" s="38">
        <v>3</v>
      </c>
      <c r="I432" s="11"/>
      <c r="J432" s="37">
        <f t="shared" si="6"/>
        <v>0</v>
      </c>
      <c r="K432" s="11"/>
      <c r="L432" s="12"/>
      <c r="M432" s="11"/>
      <c r="N432" s="22"/>
      <c r="O432" s="14"/>
      <c r="P432" s="17"/>
      <c r="Q432" s="17"/>
    </row>
    <row r="433" spans="1:17" ht="30">
      <c r="A433" s="15" t="s">
        <v>452</v>
      </c>
      <c r="B433" s="38" t="s">
        <v>779</v>
      </c>
      <c r="C433" s="38" t="s">
        <v>1752</v>
      </c>
      <c r="D433" s="58" t="s">
        <v>18</v>
      </c>
      <c r="E433" s="41"/>
      <c r="F433" s="54" t="s">
        <v>2438</v>
      </c>
      <c r="G433" s="38">
        <v>10</v>
      </c>
      <c r="H433" s="38">
        <v>75</v>
      </c>
      <c r="I433" s="11"/>
      <c r="J433" s="37">
        <f t="shared" si="6"/>
        <v>0</v>
      </c>
      <c r="K433" s="11"/>
      <c r="L433" s="12"/>
      <c r="M433" s="11"/>
      <c r="N433" s="22"/>
      <c r="O433" s="14"/>
      <c r="P433" s="17"/>
      <c r="Q433" s="17"/>
    </row>
    <row r="434" spans="1:17" ht="30">
      <c r="A434" s="15" t="s">
        <v>453</v>
      </c>
      <c r="B434" s="38" t="s">
        <v>720</v>
      </c>
      <c r="C434" s="38" t="s">
        <v>1693</v>
      </c>
      <c r="D434" s="25" t="s">
        <v>18</v>
      </c>
      <c r="E434" s="41"/>
      <c r="F434" s="54" t="s">
        <v>2430</v>
      </c>
      <c r="G434" s="38">
        <v>1</v>
      </c>
      <c r="H434" s="38">
        <v>3</v>
      </c>
      <c r="I434" s="11"/>
      <c r="J434" s="37">
        <f t="shared" si="6"/>
        <v>0</v>
      </c>
      <c r="K434" s="11"/>
      <c r="L434" s="12"/>
      <c r="M434" s="11"/>
      <c r="N434" s="22"/>
      <c r="O434" s="14"/>
      <c r="P434" s="17"/>
      <c r="Q434" s="17"/>
    </row>
    <row r="435" spans="1:17" ht="15">
      <c r="A435" s="15" t="s">
        <v>454</v>
      </c>
      <c r="B435" s="38" t="s">
        <v>585</v>
      </c>
      <c r="C435" s="38" t="s">
        <v>1555</v>
      </c>
      <c r="D435" s="25" t="s">
        <v>18</v>
      </c>
      <c r="E435" s="41"/>
      <c r="F435" s="52">
        <v>101707</v>
      </c>
      <c r="G435" s="38">
        <v>1</v>
      </c>
      <c r="H435" s="38">
        <v>2</v>
      </c>
      <c r="I435" s="11"/>
      <c r="J435" s="37">
        <f t="shared" si="6"/>
        <v>0</v>
      </c>
      <c r="K435" s="11"/>
      <c r="L435" s="12"/>
      <c r="M435" s="11"/>
      <c r="N435" s="22"/>
      <c r="O435" s="14"/>
      <c r="P435" s="17"/>
      <c r="Q435" s="17"/>
    </row>
    <row r="436" spans="1:17" ht="45">
      <c r="A436" s="15" t="s">
        <v>455</v>
      </c>
      <c r="B436" s="38" t="s">
        <v>586</v>
      </c>
      <c r="C436" s="38" t="s">
        <v>1556</v>
      </c>
      <c r="D436" s="25" t="s">
        <v>18</v>
      </c>
      <c r="E436" s="41"/>
      <c r="F436" s="54" t="s">
        <v>2573</v>
      </c>
      <c r="G436" s="38">
        <v>1</v>
      </c>
      <c r="H436" s="38">
        <v>4</v>
      </c>
      <c r="I436" s="11"/>
      <c r="J436" s="37">
        <f t="shared" si="6"/>
        <v>0</v>
      </c>
      <c r="K436" s="11"/>
      <c r="L436" s="12"/>
      <c r="M436" s="11"/>
      <c r="N436" s="22"/>
      <c r="O436" s="14"/>
      <c r="P436" s="17"/>
      <c r="Q436" s="17"/>
    </row>
    <row r="437" spans="1:17" ht="30">
      <c r="A437" s="15" t="s">
        <v>456</v>
      </c>
      <c r="B437" s="38" t="s">
        <v>587</v>
      </c>
      <c r="C437" s="38" t="s">
        <v>1557</v>
      </c>
      <c r="D437" s="25" t="s">
        <v>18</v>
      </c>
      <c r="E437" s="41"/>
      <c r="F437" s="54" t="s">
        <v>2359</v>
      </c>
      <c r="G437" s="38">
        <v>1</v>
      </c>
      <c r="H437" s="38">
        <v>2</v>
      </c>
      <c r="I437" s="11"/>
      <c r="J437" s="37">
        <f t="shared" si="6"/>
        <v>0</v>
      </c>
      <c r="K437" s="11"/>
      <c r="L437" s="12"/>
      <c r="M437" s="11"/>
      <c r="N437" s="22"/>
      <c r="O437" s="14"/>
      <c r="P437" s="17"/>
      <c r="Q437" s="17"/>
    </row>
    <row r="438" spans="1:17" ht="15">
      <c r="A438" s="15" t="s">
        <v>457</v>
      </c>
      <c r="B438" s="38" t="s">
        <v>799</v>
      </c>
      <c r="C438" s="38" t="s">
        <v>1771</v>
      </c>
      <c r="D438" s="25" t="s">
        <v>18</v>
      </c>
      <c r="E438" s="41" t="s">
        <v>2211</v>
      </c>
      <c r="F438" s="38" t="s">
        <v>2308</v>
      </c>
      <c r="G438" s="38">
        <v>3</v>
      </c>
      <c r="H438" s="38">
        <v>8</v>
      </c>
      <c r="I438" s="11"/>
      <c r="J438" s="37">
        <f t="shared" si="6"/>
        <v>0</v>
      </c>
      <c r="K438" s="11"/>
      <c r="L438" s="12"/>
      <c r="M438" s="11"/>
      <c r="N438" s="22"/>
      <c r="O438" s="14"/>
      <c r="P438" s="17"/>
      <c r="Q438" s="17"/>
    </row>
    <row r="439" spans="1:17" ht="15">
      <c r="A439" s="15" t="s">
        <v>458</v>
      </c>
      <c r="B439" s="38" t="s">
        <v>801</v>
      </c>
      <c r="C439" s="38" t="s">
        <v>1773</v>
      </c>
      <c r="D439" s="25" t="s">
        <v>18</v>
      </c>
      <c r="E439" s="41" t="s">
        <v>2211</v>
      </c>
      <c r="F439" s="38" t="s">
        <v>2309</v>
      </c>
      <c r="G439" s="38">
        <v>5</v>
      </c>
      <c r="H439" s="38">
        <v>29</v>
      </c>
      <c r="I439" s="11"/>
      <c r="J439" s="37">
        <f t="shared" si="6"/>
        <v>0</v>
      </c>
      <c r="K439" s="11"/>
      <c r="L439" s="12"/>
      <c r="M439" s="11"/>
      <c r="N439" s="22"/>
      <c r="O439" s="14"/>
      <c r="P439" s="17"/>
      <c r="Q439" s="17"/>
    </row>
    <row r="440" spans="1:17" ht="15">
      <c r="A440" s="15" t="s">
        <v>459</v>
      </c>
      <c r="B440" s="38" t="s">
        <v>806</v>
      </c>
      <c r="C440" s="38" t="s">
        <v>1778</v>
      </c>
      <c r="D440" s="25" t="s">
        <v>18</v>
      </c>
      <c r="E440" s="41" t="s">
        <v>2211</v>
      </c>
      <c r="F440" s="38" t="s">
        <v>2313</v>
      </c>
      <c r="G440" s="38">
        <v>10</v>
      </c>
      <c r="H440" s="38">
        <v>172</v>
      </c>
      <c r="I440" s="11"/>
      <c r="J440" s="37">
        <f t="shared" si="6"/>
        <v>0</v>
      </c>
      <c r="K440" s="11"/>
      <c r="L440" s="12"/>
      <c r="M440" s="11"/>
      <c r="N440" s="22"/>
      <c r="O440" s="14"/>
      <c r="P440" s="17"/>
      <c r="Q440" s="17"/>
    </row>
    <row r="441" spans="1:17" ht="15">
      <c r="A441" s="15" t="s">
        <v>460</v>
      </c>
      <c r="B441" s="38" t="s">
        <v>810</v>
      </c>
      <c r="C441" s="38" t="s">
        <v>1782</v>
      </c>
      <c r="D441" s="25" t="s">
        <v>18</v>
      </c>
      <c r="E441" s="41" t="s">
        <v>2211</v>
      </c>
      <c r="F441" s="38" t="s">
        <v>2315</v>
      </c>
      <c r="G441" s="38">
        <v>3</v>
      </c>
      <c r="H441" s="38">
        <v>8</v>
      </c>
      <c r="I441" s="11"/>
      <c r="J441" s="37">
        <f t="shared" si="6"/>
        <v>0</v>
      </c>
      <c r="K441" s="11"/>
      <c r="L441" s="12"/>
      <c r="M441" s="11"/>
      <c r="N441" s="22"/>
      <c r="O441" s="14"/>
      <c r="P441" s="17"/>
      <c r="Q441" s="17"/>
    </row>
    <row r="442" spans="1:17" ht="15">
      <c r="A442" s="15" t="s">
        <v>461</v>
      </c>
      <c r="B442" s="38" t="s">
        <v>808</v>
      </c>
      <c r="C442" s="38" t="s">
        <v>1780</v>
      </c>
      <c r="D442" s="25" t="s">
        <v>18</v>
      </c>
      <c r="E442" s="41" t="s">
        <v>2211</v>
      </c>
      <c r="F442" s="38" t="s">
        <v>2314</v>
      </c>
      <c r="G442" s="38">
        <v>10</v>
      </c>
      <c r="H442" s="38">
        <v>48</v>
      </c>
      <c r="I442" s="11"/>
      <c r="J442" s="37">
        <f t="shared" si="6"/>
        <v>0</v>
      </c>
      <c r="K442" s="11"/>
      <c r="L442" s="12"/>
      <c r="M442" s="11"/>
      <c r="N442" s="22"/>
      <c r="O442" s="14"/>
      <c r="P442" s="17"/>
      <c r="Q442" s="17"/>
    </row>
    <row r="443" spans="1:17" ht="15">
      <c r="A443" s="15" t="s">
        <v>462</v>
      </c>
      <c r="B443" s="38" t="s">
        <v>800</v>
      </c>
      <c r="C443" s="38" t="s">
        <v>1772</v>
      </c>
      <c r="D443" s="25" t="s">
        <v>18</v>
      </c>
      <c r="E443" s="41"/>
      <c r="F443" s="54" t="s">
        <v>2445</v>
      </c>
      <c r="G443" s="38">
        <v>3</v>
      </c>
      <c r="H443" s="38">
        <v>12</v>
      </c>
      <c r="I443" s="11"/>
      <c r="J443" s="37">
        <f t="shared" si="6"/>
        <v>0</v>
      </c>
      <c r="K443" s="11"/>
      <c r="L443" s="12"/>
      <c r="M443" s="11"/>
      <c r="N443" s="22"/>
      <c r="O443" s="14"/>
      <c r="P443" s="17"/>
      <c r="Q443" s="17"/>
    </row>
    <row r="444" spans="1:17" ht="15">
      <c r="A444" s="15" t="s">
        <v>463</v>
      </c>
      <c r="B444" s="38" t="s">
        <v>863</v>
      </c>
      <c r="C444" s="38" t="s">
        <v>1839</v>
      </c>
      <c r="D444" s="25" t="s">
        <v>18</v>
      </c>
      <c r="E444" s="41" t="s">
        <v>2211</v>
      </c>
      <c r="F444" s="38" t="s">
        <v>2334</v>
      </c>
      <c r="G444" s="38">
        <v>5</v>
      </c>
      <c r="H444" s="38">
        <v>16</v>
      </c>
      <c r="I444" s="11"/>
      <c r="J444" s="37">
        <f t="shared" si="6"/>
        <v>0</v>
      </c>
      <c r="K444" s="11"/>
      <c r="L444" s="12"/>
      <c r="M444" s="11"/>
      <c r="N444" s="22"/>
      <c r="O444" s="14"/>
      <c r="P444" s="17"/>
      <c r="Q444" s="17"/>
    </row>
    <row r="445" spans="1:17" ht="30">
      <c r="A445" s="15" t="s">
        <v>464</v>
      </c>
      <c r="B445" s="38" t="s">
        <v>722</v>
      </c>
      <c r="C445" s="38" t="s">
        <v>1695</v>
      </c>
      <c r="D445" s="25" t="s">
        <v>18</v>
      </c>
      <c r="E445" s="41"/>
      <c r="F445" s="54" t="s">
        <v>2431</v>
      </c>
      <c r="G445" s="38">
        <v>5</v>
      </c>
      <c r="H445" s="38">
        <v>22</v>
      </c>
      <c r="I445" s="11"/>
      <c r="J445" s="37">
        <f t="shared" si="6"/>
        <v>0</v>
      </c>
      <c r="K445" s="11"/>
      <c r="L445" s="12"/>
      <c r="M445" s="11"/>
      <c r="N445" s="22"/>
      <c r="O445" s="14"/>
      <c r="P445" s="17"/>
      <c r="Q445" s="17"/>
    </row>
    <row r="446" spans="1:17" ht="15">
      <c r="A446" s="15" t="s">
        <v>465</v>
      </c>
      <c r="B446" s="38" t="s">
        <v>873</v>
      </c>
      <c r="C446" s="38" t="s">
        <v>1849</v>
      </c>
      <c r="D446" s="25" t="s">
        <v>18</v>
      </c>
      <c r="E446" s="41"/>
      <c r="F446" s="44"/>
      <c r="G446" s="38">
        <v>5</v>
      </c>
      <c r="H446" s="38">
        <v>18</v>
      </c>
      <c r="I446" s="11"/>
      <c r="J446" s="37">
        <f t="shared" si="6"/>
        <v>0</v>
      </c>
      <c r="K446" s="11"/>
      <c r="L446" s="12"/>
      <c r="M446" s="11"/>
      <c r="N446" s="22"/>
      <c r="O446" s="14"/>
      <c r="P446" s="17"/>
      <c r="Q446" s="17"/>
    </row>
    <row r="447" spans="1:17" ht="15" customHeight="1">
      <c r="A447" s="15" t="s">
        <v>466</v>
      </c>
      <c r="B447" s="38" t="s">
        <v>1139</v>
      </c>
      <c r="C447" s="38" t="s">
        <v>2118</v>
      </c>
      <c r="D447" s="25" t="s">
        <v>18</v>
      </c>
      <c r="E447" s="46"/>
      <c r="F447" s="47"/>
      <c r="G447" s="38">
        <v>5</v>
      </c>
      <c r="H447" s="38">
        <v>16</v>
      </c>
      <c r="I447" s="33"/>
      <c r="J447" s="37">
        <f t="shared" si="6"/>
        <v>0</v>
      </c>
      <c r="K447" s="33"/>
      <c r="L447" s="33"/>
      <c r="M447" s="34"/>
      <c r="N447" s="22"/>
      <c r="O447" s="14"/>
      <c r="P447" s="17"/>
      <c r="Q447" s="17"/>
    </row>
    <row r="448" spans="1:17" ht="15" customHeight="1">
      <c r="A448" s="15" t="s">
        <v>467</v>
      </c>
      <c r="B448" s="38" t="s">
        <v>1142</v>
      </c>
      <c r="C448" s="38" t="s">
        <v>2121</v>
      </c>
      <c r="D448" s="25" t="s">
        <v>18</v>
      </c>
      <c r="E448" s="46"/>
      <c r="F448" s="47"/>
      <c r="G448" s="38">
        <v>5</v>
      </c>
      <c r="H448" s="38">
        <v>21</v>
      </c>
      <c r="I448" s="33"/>
      <c r="J448" s="37">
        <f t="shared" si="6"/>
        <v>0</v>
      </c>
      <c r="K448" s="33"/>
      <c r="L448" s="33"/>
      <c r="M448" s="34"/>
      <c r="N448" s="22"/>
      <c r="O448" s="14"/>
      <c r="P448" s="17"/>
      <c r="Q448" s="17"/>
    </row>
    <row r="449" spans="1:17" ht="15" customHeight="1">
      <c r="A449" s="15" t="s">
        <v>468</v>
      </c>
      <c r="B449" s="38" t="s">
        <v>1137</v>
      </c>
      <c r="C449" s="38" t="s">
        <v>2116</v>
      </c>
      <c r="D449" s="25" t="s">
        <v>18</v>
      </c>
      <c r="E449" s="46"/>
      <c r="F449" s="47"/>
      <c r="G449" s="38">
        <v>2</v>
      </c>
      <c r="H449" s="38">
        <v>8</v>
      </c>
      <c r="I449" s="33"/>
      <c r="J449" s="37">
        <f t="shared" si="6"/>
        <v>0</v>
      </c>
      <c r="K449" s="33"/>
      <c r="L449" s="33"/>
      <c r="M449" s="34"/>
      <c r="N449" s="22"/>
      <c r="O449" s="14"/>
      <c r="P449" s="17"/>
      <c r="Q449" s="17"/>
    </row>
    <row r="450" spans="1:17" ht="15" customHeight="1">
      <c r="A450" s="15" t="s">
        <v>469</v>
      </c>
      <c r="B450" s="38" t="s">
        <v>1140</v>
      </c>
      <c r="C450" s="38" t="s">
        <v>2119</v>
      </c>
      <c r="D450" s="25" t="s">
        <v>18</v>
      </c>
      <c r="E450" s="46"/>
      <c r="F450" s="47"/>
      <c r="G450" s="38">
        <v>5</v>
      </c>
      <c r="H450" s="38">
        <v>14</v>
      </c>
      <c r="I450" s="33"/>
      <c r="J450" s="37">
        <f t="shared" si="6"/>
        <v>0</v>
      </c>
      <c r="K450" s="33"/>
      <c r="L450" s="33"/>
      <c r="M450" s="34"/>
      <c r="N450" s="22"/>
      <c r="O450" s="14"/>
      <c r="P450" s="17"/>
      <c r="Q450" s="17"/>
    </row>
    <row r="451" spans="1:17" ht="15" customHeight="1">
      <c r="A451" s="15" t="s">
        <v>470</v>
      </c>
      <c r="B451" s="38" t="s">
        <v>1138</v>
      </c>
      <c r="C451" s="38" t="s">
        <v>2117</v>
      </c>
      <c r="D451" s="25" t="s">
        <v>18</v>
      </c>
      <c r="E451" s="46"/>
      <c r="F451" s="47"/>
      <c r="G451" s="38">
        <v>10</v>
      </c>
      <c r="H451" s="38">
        <v>81</v>
      </c>
      <c r="I451" s="33"/>
      <c r="J451" s="37">
        <f t="shared" si="6"/>
        <v>0</v>
      </c>
      <c r="K451" s="33"/>
      <c r="L451" s="33"/>
      <c r="M451" s="34"/>
      <c r="N451" s="22"/>
      <c r="O451" s="14"/>
      <c r="P451" s="17"/>
      <c r="Q451" s="17"/>
    </row>
    <row r="452" spans="1:17" ht="15" customHeight="1">
      <c r="A452" s="15" t="s">
        <v>471</v>
      </c>
      <c r="B452" s="38" t="s">
        <v>1141</v>
      </c>
      <c r="C452" s="38" t="s">
        <v>2120</v>
      </c>
      <c r="D452" s="25" t="s">
        <v>18</v>
      </c>
      <c r="E452" s="46"/>
      <c r="F452" s="47"/>
      <c r="G452" s="38">
        <v>10</v>
      </c>
      <c r="H452" s="38">
        <v>42</v>
      </c>
      <c r="I452" s="33"/>
      <c r="J452" s="37">
        <f t="shared" si="6"/>
        <v>0</v>
      </c>
      <c r="K452" s="33"/>
      <c r="L452" s="33"/>
      <c r="M452" s="34"/>
      <c r="N452" s="22"/>
      <c r="O452" s="14"/>
      <c r="P452" s="17"/>
      <c r="Q452" s="17"/>
    </row>
    <row r="453" spans="1:17" ht="15">
      <c r="A453" s="15" t="s">
        <v>472</v>
      </c>
      <c r="B453" s="38" t="s">
        <v>703</v>
      </c>
      <c r="C453" s="38" t="s">
        <v>1675</v>
      </c>
      <c r="D453" s="25" t="s">
        <v>18</v>
      </c>
      <c r="E453" s="41" t="s">
        <v>19</v>
      </c>
      <c r="F453" s="38" t="s">
        <v>2282</v>
      </c>
      <c r="G453" s="38">
        <v>5</v>
      </c>
      <c r="H453" s="38">
        <v>20</v>
      </c>
      <c r="I453" s="11"/>
      <c r="J453" s="37">
        <f t="shared" si="6"/>
        <v>0</v>
      </c>
      <c r="K453" s="11"/>
      <c r="L453" s="12"/>
      <c r="M453" s="11"/>
      <c r="N453" s="22"/>
      <c r="O453" s="14"/>
      <c r="P453" s="17"/>
      <c r="Q453" s="17"/>
    </row>
    <row r="454" spans="1:17" ht="15">
      <c r="A454" s="15" t="s">
        <v>473</v>
      </c>
      <c r="B454" s="38" t="s">
        <v>567</v>
      </c>
      <c r="C454" s="38" t="s">
        <v>1537</v>
      </c>
      <c r="D454" s="25" t="s">
        <v>18</v>
      </c>
      <c r="E454" s="41" t="s">
        <v>2211</v>
      </c>
      <c r="F454" s="38" t="s">
        <v>2234</v>
      </c>
      <c r="G454" s="38">
        <v>1</v>
      </c>
      <c r="H454" s="38">
        <v>2</v>
      </c>
      <c r="I454" s="11"/>
      <c r="J454" s="37">
        <f t="shared" si="6"/>
        <v>0</v>
      </c>
      <c r="K454" s="11"/>
      <c r="L454" s="12"/>
      <c r="M454" s="11"/>
      <c r="N454" s="22"/>
      <c r="O454" s="14"/>
      <c r="P454" s="17"/>
      <c r="Q454" s="17"/>
    </row>
    <row r="455" spans="1:17" ht="15">
      <c r="A455" s="15" t="s">
        <v>474</v>
      </c>
      <c r="B455" s="38" t="s">
        <v>568</v>
      </c>
      <c r="C455" s="38" t="s">
        <v>1538</v>
      </c>
      <c r="D455" s="25" t="s">
        <v>18</v>
      </c>
      <c r="E455" s="41" t="s">
        <v>2211</v>
      </c>
      <c r="F455" s="38" t="s">
        <v>2235</v>
      </c>
      <c r="G455" s="38">
        <v>3</v>
      </c>
      <c r="H455" s="38">
        <v>11</v>
      </c>
      <c r="I455" s="11"/>
      <c r="J455" s="37">
        <f t="shared" si="6"/>
        <v>0</v>
      </c>
      <c r="K455" s="11"/>
      <c r="L455" s="12"/>
      <c r="M455" s="11"/>
      <c r="N455" s="22"/>
      <c r="O455" s="14"/>
    </row>
    <row r="456" spans="1:17" ht="15">
      <c r="A456" s="15" t="s">
        <v>475</v>
      </c>
      <c r="B456" s="38" t="s">
        <v>24</v>
      </c>
      <c r="C456" s="38" t="s">
        <v>1504</v>
      </c>
      <c r="D456" s="25" t="s">
        <v>18</v>
      </c>
      <c r="E456" s="41" t="s">
        <v>2211</v>
      </c>
      <c r="F456" s="38" t="s">
        <v>2218</v>
      </c>
      <c r="G456" s="38">
        <v>3</v>
      </c>
      <c r="H456" s="38">
        <v>11</v>
      </c>
      <c r="I456" s="11"/>
      <c r="J456" s="37">
        <f t="shared" si="6"/>
        <v>0</v>
      </c>
      <c r="K456" s="11"/>
      <c r="L456" s="12"/>
      <c r="M456" s="11"/>
      <c r="N456" s="22"/>
      <c r="O456" s="14"/>
    </row>
    <row r="457" spans="1:17" ht="15">
      <c r="A457" s="15" t="s">
        <v>476</v>
      </c>
      <c r="B457" s="38" t="s">
        <v>967</v>
      </c>
      <c r="C457" s="38" t="s">
        <v>1945</v>
      </c>
      <c r="D457" s="25" t="s">
        <v>18</v>
      </c>
      <c r="E457" s="41"/>
      <c r="F457" s="44"/>
      <c r="G457" s="38">
        <v>20</v>
      </c>
      <c r="H457" s="38">
        <v>137</v>
      </c>
      <c r="I457" s="33"/>
      <c r="J457" s="37">
        <f t="shared" si="6"/>
        <v>0</v>
      </c>
      <c r="K457" s="33"/>
      <c r="L457" s="33"/>
      <c r="M457" s="34"/>
      <c r="N457" s="22"/>
      <c r="O457" s="14"/>
    </row>
    <row r="458" spans="1:17" ht="15">
      <c r="A458" s="15" t="s">
        <v>477</v>
      </c>
      <c r="B458" s="38" t="s">
        <v>897</v>
      </c>
      <c r="C458" s="38" t="s">
        <v>1875</v>
      </c>
      <c r="D458" s="25" t="s">
        <v>18</v>
      </c>
      <c r="E458" s="41"/>
      <c r="F458" s="44"/>
      <c r="G458" s="38">
        <v>5</v>
      </c>
      <c r="H458" s="38">
        <v>24</v>
      </c>
      <c r="I458" s="11"/>
      <c r="J458" s="37">
        <f t="shared" si="6"/>
        <v>0</v>
      </c>
      <c r="K458" s="11"/>
      <c r="L458" s="12"/>
      <c r="M458" s="11"/>
      <c r="N458" s="22"/>
      <c r="O458" s="14"/>
    </row>
    <row r="459" spans="1:17" ht="15">
      <c r="A459" s="15" t="s">
        <v>478</v>
      </c>
      <c r="B459" s="38" t="s">
        <v>667</v>
      </c>
      <c r="C459" s="38" t="s">
        <v>1638</v>
      </c>
      <c r="D459" s="25" t="s">
        <v>18</v>
      </c>
      <c r="E459" s="41"/>
      <c r="F459" s="54" t="s">
        <v>2405</v>
      </c>
      <c r="G459" s="38">
        <v>1</v>
      </c>
      <c r="H459" s="38">
        <v>3</v>
      </c>
      <c r="I459" s="11"/>
      <c r="J459" s="37">
        <f t="shared" si="6"/>
        <v>0</v>
      </c>
      <c r="K459" s="11"/>
      <c r="L459" s="12"/>
      <c r="M459" s="11"/>
      <c r="N459" s="22"/>
      <c r="O459" s="14"/>
    </row>
    <row r="460" spans="1:17" ht="15">
      <c r="A460" s="15" t="s">
        <v>479</v>
      </c>
      <c r="B460" s="38" t="s">
        <v>669</v>
      </c>
      <c r="C460" s="38" t="s">
        <v>1640</v>
      </c>
      <c r="D460" s="25" t="s">
        <v>18</v>
      </c>
      <c r="E460" s="41"/>
      <c r="F460" s="54" t="s">
        <v>2407</v>
      </c>
      <c r="G460" s="38">
        <v>5</v>
      </c>
      <c r="H460" s="38">
        <v>20</v>
      </c>
      <c r="I460" s="11"/>
      <c r="J460" s="37">
        <f t="shared" ref="J460:J523" si="7">H460*I460</f>
        <v>0</v>
      </c>
      <c r="K460" s="11"/>
      <c r="L460" s="12"/>
      <c r="M460" s="11"/>
      <c r="N460" s="22"/>
      <c r="O460" s="14"/>
    </row>
    <row r="461" spans="1:17" ht="15">
      <c r="A461" s="15" t="s">
        <v>480</v>
      </c>
      <c r="B461" s="38" t="s">
        <v>784</v>
      </c>
      <c r="C461" s="38" t="s">
        <v>1756</v>
      </c>
      <c r="D461" s="25" t="s">
        <v>18</v>
      </c>
      <c r="E461" s="41" t="s">
        <v>2211</v>
      </c>
      <c r="F461" s="38" t="s">
        <v>2306</v>
      </c>
      <c r="G461" s="38">
        <v>5</v>
      </c>
      <c r="H461" s="38">
        <v>22</v>
      </c>
      <c r="I461" s="11"/>
      <c r="J461" s="37">
        <f t="shared" si="7"/>
        <v>0</v>
      </c>
      <c r="K461" s="11"/>
      <c r="L461" s="12"/>
      <c r="M461" s="11"/>
      <c r="N461" s="22"/>
      <c r="O461" s="14"/>
    </row>
    <row r="462" spans="1:17" ht="15">
      <c r="A462" s="15" t="s">
        <v>481</v>
      </c>
      <c r="B462" s="38" t="s">
        <v>694</v>
      </c>
      <c r="C462" s="38" t="s">
        <v>1666</v>
      </c>
      <c r="D462" s="25" t="s">
        <v>18</v>
      </c>
      <c r="E462" s="41" t="s">
        <v>19</v>
      </c>
      <c r="F462" s="38" t="s">
        <v>2277</v>
      </c>
      <c r="G462" s="38">
        <v>1</v>
      </c>
      <c r="H462" s="38">
        <v>2</v>
      </c>
      <c r="I462" s="11"/>
      <c r="J462" s="37">
        <f t="shared" si="7"/>
        <v>0</v>
      </c>
      <c r="K462" s="11"/>
      <c r="L462" s="12"/>
      <c r="M462" s="11"/>
      <c r="N462" s="22"/>
      <c r="O462" s="14"/>
    </row>
    <row r="463" spans="1:17" ht="30">
      <c r="A463" s="15" t="s">
        <v>482</v>
      </c>
      <c r="B463" s="38" t="s">
        <v>787</v>
      </c>
      <c r="C463" s="38" t="s">
        <v>1759</v>
      </c>
      <c r="D463" s="25" t="s">
        <v>18</v>
      </c>
      <c r="E463" s="41"/>
      <c r="F463" s="54" t="s">
        <v>2442</v>
      </c>
      <c r="G463" s="38">
        <v>3</v>
      </c>
      <c r="H463" s="38">
        <v>10</v>
      </c>
      <c r="I463" s="11"/>
      <c r="J463" s="37">
        <f t="shared" si="7"/>
        <v>0</v>
      </c>
      <c r="K463" s="11"/>
      <c r="L463" s="12"/>
      <c r="M463" s="11"/>
      <c r="N463" s="22"/>
      <c r="O463" s="14"/>
    </row>
    <row r="464" spans="1:17" ht="30">
      <c r="A464" s="15" t="s">
        <v>483</v>
      </c>
      <c r="B464" s="38" t="s">
        <v>818</v>
      </c>
      <c r="C464" s="38" t="s">
        <v>1790</v>
      </c>
      <c r="D464" s="25" t="s">
        <v>18</v>
      </c>
      <c r="E464" s="41"/>
      <c r="F464" s="54" t="s">
        <v>2451</v>
      </c>
      <c r="G464" s="38">
        <v>5</v>
      </c>
      <c r="H464" s="38">
        <v>18</v>
      </c>
      <c r="I464" s="11"/>
      <c r="J464" s="37">
        <f t="shared" si="7"/>
        <v>0</v>
      </c>
      <c r="K464" s="11"/>
      <c r="L464" s="12"/>
      <c r="M464" s="11"/>
      <c r="N464" s="22"/>
      <c r="O464" s="14"/>
    </row>
    <row r="465" spans="1:15" ht="15">
      <c r="A465" s="15" t="s">
        <v>484</v>
      </c>
      <c r="B465" s="38" t="s">
        <v>727</v>
      </c>
      <c r="C465" s="38" t="s">
        <v>1700</v>
      </c>
      <c r="D465" s="25" t="s">
        <v>18</v>
      </c>
      <c r="E465" s="41"/>
      <c r="F465" s="54" t="s">
        <v>2432</v>
      </c>
      <c r="G465" s="38">
        <v>1</v>
      </c>
      <c r="H465" s="38">
        <v>3</v>
      </c>
      <c r="I465" s="11"/>
      <c r="J465" s="37">
        <f t="shared" si="7"/>
        <v>0</v>
      </c>
      <c r="K465" s="11"/>
      <c r="L465" s="12"/>
      <c r="M465" s="11"/>
      <c r="N465" s="22"/>
      <c r="O465" s="14"/>
    </row>
    <row r="466" spans="1:15" ht="15">
      <c r="A466" s="15" t="s">
        <v>485</v>
      </c>
      <c r="B466" s="38" t="s">
        <v>524</v>
      </c>
      <c r="C466" s="38" t="s">
        <v>1493</v>
      </c>
      <c r="D466" s="25" t="s">
        <v>18</v>
      </c>
      <c r="E466" s="41"/>
      <c r="F466" s="38"/>
      <c r="G466" s="38">
        <v>1</v>
      </c>
      <c r="H466" s="38">
        <v>3</v>
      </c>
      <c r="I466" s="11"/>
      <c r="J466" s="37">
        <f t="shared" si="7"/>
        <v>0</v>
      </c>
      <c r="K466" s="11"/>
      <c r="L466" s="12"/>
      <c r="M466" s="11"/>
      <c r="N466" s="22"/>
      <c r="O466" s="14"/>
    </row>
    <row r="467" spans="1:15" ht="15">
      <c r="A467" s="15" t="s">
        <v>486</v>
      </c>
      <c r="B467" s="38" t="s">
        <v>785</v>
      </c>
      <c r="C467" s="38" t="s">
        <v>1757</v>
      </c>
      <c r="D467" s="25" t="s">
        <v>18</v>
      </c>
      <c r="E467" s="41"/>
      <c r="F467" s="54" t="s">
        <v>2441</v>
      </c>
      <c r="G467" s="38">
        <v>1</v>
      </c>
      <c r="H467" s="38">
        <v>2</v>
      </c>
      <c r="I467" s="11"/>
      <c r="J467" s="37">
        <f t="shared" si="7"/>
        <v>0</v>
      </c>
      <c r="K467" s="11"/>
      <c r="L467" s="12"/>
      <c r="M467" s="11"/>
      <c r="N467" s="22"/>
      <c r="O467" s="14"/>
    </row>
    <row r="468" spans="1:15" ht="15">
      <c r="A468" s="15" t="s">
        <v>487</v>
      </c>
      <c r="B468" s="38" t="s">
        <v>996</v>
      </c>
      <c r="C468" s="38" t="s">
        <v>1974</v>
      </c>
      <c r="D468" s="25" t="s">
        <v>18</v>
      </c>
      <c r="E468" s="41"/>
      <c r="F468" s="54"/>
      <c r="G468" s="38">
        <v>10</v>
      </c>
      <c r="H468" s="38">
        <v>157</v>
      </c>
      <c r="I468" s="33"/>
      <c r="J468" s="37">
        <f t="shared" si="7"/>
        <v>0</v>
      </c>
      <c r="K468" s="33"/>
      <c r="L468" s="33"/>
      <c r="M468" s="34"/>
      <c r="N468" s="22"/>
      <c r="O468" s="14"/>
    </row>
    <row r="469" spans="1:15" ht="45">
      <c r="A469" s="15" t="s">
        <v>488</v>
      </c>
      <c r="B469" s="38" t="s">
        <v>995</v>
      </c>
      <c r="C469" s="38" t="s">
        <v>1973</v>
      </c>
      <c r="D469" s="25" t="s">
        <v>18</v>
      </c>
      <c r="E469" s="41"/>
      <c r="F469" s="54" t="s">
        <v>2585</v>
      </c>
      <c r="G469" s="38">
        <v>100</v>
      </c>
      <c r="H469" s="38">
        <v>333</v>
      </c>
      <c r="I469" s="33"/>
      <c r="J469" s="37">
        <f t="shared" si="7"/>
        <v>0</v>
      </c>
      <c r="K469" s="33"/>
      <c r="L469" s="33"/>
      <c r="M469" s="34"/>
      <c r="N469" s="22"/>
      <c r="O469" s="14"/>
    </row>
    <row r="470" spans="1:15" ht="15" customHeight="1">
      <c r="A470" s="15" t="s">
        <v>489</v>
      </c>
      <c r="B470" s="40" t="s">
        <v>1221</v>
      </c>
      <c r="C470" s="40" t="s">
        <v>2200</v>
      </c>
      <c r="D470" s="25" t="s">
        <v>18</v>
      </c>
      <c r="E470" s="46"/>
      <c r="F470" s="53" t="s">
        <v>2531</v>
      </c>
      <c r="G470" s="40">
        <v>10</v>
      </c>
      <c r="H470" s="40">
        <v>24</v>
      </c>
      <c r="I470" s="33"/>
      <c r="J470" s="37">
        <f t="shared" si="7"/>
        <v>0</v>
      </c>
      <c r="K470" s="33"/>
      <c r="L470" s="33"/>
      <c r="M470" s="34"/>
      <c r="N470" s="22"/>
      <c r="O470" s="14"/>
    </row>
    <row r="471" spans="1:15" ht="15" customHeight="1">
      <c r="A471" s="15" t="s">
        <v>490</v>
      </c>
      <c r="B471" s="40" t="s">
        <v>1220</v>
      </c>
      <c r="C471" s="40" t="s">
        <v>2199</v>
      </c>
      <c r="D471" s="25" t="s">
        <v>18</v>
      </c>
      <c r="E471" s="46"/>
      <c r="F471" s="53" t="s">
        <v>2530</v>
      </c>
      <c r="G471" s="40">
        <v>5</v>
      </c>
      <c r="H471" s="40">
        <v>15</v>
      </c>
      <c r="I471" s="33"/>
      <c r="J471" s="37">
        <f t="shared" si="7"/>
        <v>0</v>
      </c>
      <c r="K471" s="33"/>
      <c r="L471" s="33"/>
      <c r="M471" s="34"/>
      <c r="N471" s="22"/>
      <c r="O471" s="14"/>
    </row>
    <row r="472" spans="1:15" ht="30">
      <c r="A472" s="15" t="s">
        <v>491</v>
      </c>
      <c r="B472" s="38" t="s">
        <v>731</v>
      </c>
      <c r="C472" s="38" t="s">
        <v>1704</v>
      </c>
      <c r="D472" s="25" t="s">
        <v>18</v>
      </c>
      <c r="E472" s="41"/>
      <c r="F472" s="54" t="s">
        <v>2433</v>
      </c>
      <c r="G472" s="38">
        <v>5</v>
      </c>
      <c r="H472" s="38">
        <v>18</v>
      </c>
      <c r="I472" s="11"/>
      <c r="J472" s="37">
        <f t="shared" si="7"/>
        <v>0</v>
      </c>
      <c r="K472" s="11"/>
      <c r="L472" s="12"/>
      <c r="M472" s="11"/>
      <c r="N472" s="22"/>
      <c r="O472" s="14"/>
    </row>
    <row r="473" spans="1:15" ht="15">
      <c r="A473" s="15" t="s">
        <v>492</v>
      </c>
      <c r="B473" s="38" t="s">
        <v>691</v>
      </c>
      <c r="C473" s="38" t="s">
        <v>1663</v>
      </c>
      <c r="D473" s="25" t="s">
        <v>18</v>
      </c>
      <c r="E473" s="41" t="s">
        <v>2211</v>
      </c>
      <c r="F473" s="38" t="s">
        <v>2276</v>
      </c>
      <c r="G473" s="48">
        <v>1</v>
      </c>
      <c r="H473" s="38">
        <v>6</v>
      </c>
      <c r="I473" s="11"/>
      <c r="J473" s="37">
        <f t="shared" si="7"/>
        <v>0</v>
      </c>
      <c r="K473" s="11"/>
      <c r="L473" s="12"/>
      <c r="M473" s="11"/>
      <c r="N473" s="22"/>
      <c r="O473" s="14"/>
    </row>
    <row r="474" spans="1:15" ht="15">
      <c r="A474" s="15" t="s">
        <v>493</v>
      </c>
      <c r="B474" s="38" t="s">
        <v>909</v>
      </c>
      <c r="C474" s="38" t="s">
        <v>1887</v>
      </c>
      <c r="D474" s="25" t="s">
        <v>18</v>
      </c>
      <c r="E474" s="41"/>
      <c r="F474" s="44"/>
      <c r="G474" s="48">
        <v>2</v>
      </c>
      <c r="H474" s="38">
        <v>7</v>
      </c>
      <c r="I474" s="23"/>
      <c r="J474" s="37">
        <f t="shared" si="7"/>
        <v>0</v>
      </c>
      <c r="K474" s="33"/>
      <c r="L474" s="33"/>
      <c r="M474" s="34"/>
      <c r="N474" s="22"/>
      <c r="O474" s="14"/>
    </row>
    <row r="475" spans="1:15" ht="15">
      <c r="A475" s="15" t="s">
        <v>494</v>
      </c>
      <c r="B475" s="38" t="s">
        <v>910</v>
      </c>
      <c r="C475" s="38" t="s">
        <v>1888</v>
      </c>
      <c r="D475" s="25" t="s">
        <v>18</v>
      </c>
      <c r="E475" s="41"/>
      <c r="F475" s="44"/>
      <c r="G475" s="48">
        <v>2</v>
      </c>
      <c r="H475" s="38">
        <v>6</v>
      </c>
      <c r="I475" s="23"/>
      <c r="J475" s="37">
        <f t="shared" si="7"/>
        <v>0</v>
      </c>
      <c r="K475" s="23"/>
      <c r="L475" s="23"/>
      <c r="M475" s="23"/>
      <c r="N475" s="22"/>
      <c r="O475" s="14"/>
    </row>
    <row r="476" spans="1:15" ht="15">
      <c r="A476" s="15" t="s">
        <v>495</v>
      </c>
      <c r="B476" s="38" t="s">
        <v>919</v>
      </c>
      <c r="C476" s="38" t="s">
        <v>1897</v>
      </c>
      <c r="D476" s="25" t="s">
        <v>18</v>
      </c>
      <c r="E476" s="41"/>
      <c r="F476" s="44"/>
      <c r="G476" s="48">
        <v>15</v>
      </c>
      <c r="H476" s="38">
        <v>90</v>
      </c>
      <c r="I476" s="23"/>
      <c r="J476" s="37">
        <f t="shared" si="7"/>
        <v>0</v>
      </c>
      <c r="K476" s="23"/>
      <c r="L476" s="23"/>
      <c r="M476" s="23"/>
      <c r="N476" s="22"/>
      <c r="O476" s="14"/>
    </row>
    <row r="477" spans="1:15" ht="15">
      <c r="A477" s="15" t="s">
        <v>496</v>
      </c>
      <c r="B477" s="38" t="s">
        <v>908</v>
      </c>
      <c r="C477" s="38" t="s">
        <v>1886</v>
      </c>
      <c r="D477" s="25" t="s">
        <v>18</v>
      </c>
      <c r="E477" s="41"/>
      <c r="F477" s="44"/>
      <c r="G477" s="48">
        <v>5</v>
      </c>
      <c r="H477" s="38">
        <v>19</v>
      </c>
      <c r="I477" s="11"/>
      <c r="J477" s="37">
        <f t="shared" si="7"/>
        <v>0</v>
      </c>
      <c r="K477" s="11"/>
      <c r="L477" s="12"/>
      <c r="M477" s="11"/>
      <c r="N477" s="22"/>
      <c r="O477" s="14"/>
    </row>
    <row r="478" spans="1:15" ht="15">
      <c r="A478" s="15" t="s">
        <v>497</v>
      </c>
      <c r="B478" s="38" t="s">
        <v>907</v>
      </c>
      <c r="C478" s="38" t="s">
        <v>1885</v>
      </c>
      <c r="D478" s="25" t="s">
        <v>18</v>
      </c>
      <c r="E478" s="41"/>
      <c r="F478" s="44"/>
      <c r="G478" s="48">
        <v>5</v>
      </c>
      <c r="H478" s="38">
        <v>21</v>
      </c>
      <c r="I478" s="11"/>
      <c r="J478" s="37">
        <f t="shared" si="7"/>
        <v>0</v>
      </c>
      <c r="K478" s="11"/>
      <c r="L478" s="12"/>
      <c r="M478" s="11"/>
      <c r="N478" s="22"/>
      <c r="O478" s="14"/>
    </row>
    <row r="479" spans="1:15" ht="15">
      <c r="A479" s="15" t="s">
        <v>498</v>
      </c>
      <c r="B479" s="38" t="s">
        <v>951</v>
      </c>
      <c r="C479" s="38" t="s">
        <v>1929</v>
      </c>
      <c r="D479" s="25" t="s">
        <v>18</v>
      </c>
      <c r="E479" s="41"/>
      <c r="F479" s="44"/>
      <c r="G479" s="48">
        <v>10</v>
      </c>
      <c r="H479" s="38">
        <v>58</v>
      </c>
      <c r="I479" s="33"/>
      <c r="J479" s="37">
        <f t="shared" si="7"/>
        <v>0</v>
      </c>
      <c r="K479" s="33"/>
      <c r="L479" s="35"/>
      <c r="M479" s="34"/>
      <c r="N479" s="22"/>
      <c r="O479" s="14"/>
    </row>
    <row r="480" spans="1:15" ht="15">
      <c r="A480" s="15" t="s">
        <v>499</v>
      </c>
      <c r="B480" s="38" t="s">
        <v>933</v>
      </c>
      <c r="C480" s="38" t="s">
        <v>1911</v>
      </c>
      <c r="D480" s="25" t="s">
        <v>18</v>
      </c>
      <c r="E480" s="41"/>
      <c r="F480" s="44"/>
      <c r="G480" s="48">
        <v>1</v>
      </c>
      <c r="H480" s="38">
        <v>3</v>
      </c>
      <c r="I480" s="23"/>
      <c r="J480" s="37">
        <f t="shared" si="7"/>
        <v>0</v>
      </c>
      <c r="K480" s="23"/>
      <c r="L480" s="23"/>
      <c r="M480" s="23"/>
      <c r="N480" s="22"/>
      <c r="O480" s="14"/>
    </row>
    <row r="481" spans="1:15" ht="15">
      <c r="A481" s="15" t="s">
        <v>500</v>
      </c>
      <c r="B481" s="38" t="s">
        <v>913</v>
      </c>
      <c r="C481" s="38" t="s">
        <v>1891</v>
      </c>
      <c r="D481" s="25" t="s">
        <v>18</v>
      </c>
      <c r="E481" s="41"/>
      <c r="F481" s="44"/>
      <c r="G481" s="48">
        <v>2</v>
      </c>
      <c r="H481" s="38">
        <v>3</v>
      </c>
      <c r="I481" s="23"/>
      <c r="J481" s="37">
        <f t="shared" si="7"/>
        <v>0</v>
      </c>
      <c r="K481" s="23"/>
      <c r="L481" s="23"/>
      <c r="M481" s="23"/>
      <c r="N481" s="22"/>
      <c r="O481" s="14"/>
    </row>
    <row r="482" spans="1:15" ht="15">
      <c r="A482" s="15" t="s">
        <v>501</v>
      </c>
      <c r="B482" s="38" t="s">
        <v>925</v>
      </c>
      <c r="C482" s="38" t="s">
        <v>1903</v>
      </c>
      <c r="D482" s="25" t="s">
        <v>18</v>
      </c>
      <c r="E482" s="41"/>
      <c r="F482" s="44"/>
      <c r="G482" s="48">
        <v>5</v>
      </c>
      <c r="H482" s="38">
        <v>13</v>
      </c>
      <c r="I482" s="23"/>
      <c r="J482" s="37">
        <f t="shared" si="7"/>
        <v>0</v>
      </c>
      <c r="K482" s="23"/>
      <c r="L482" s="23"/>
      <c r="M482" s="23"/>
      <c r="N482" s="22"/>
      <c r="O482" s="14"/>
    </row>
    <row r="483" spans="1:15" ht="15">
      <c r="A483" s="15" t="s">
        <v>502</v>
      </c>
      <c r="B483" s="38" t="s">
        <v>922</v>
      </c>
      <c r="C483" s="38" t="s">
        <v>1900</v>
      </c>
      <c r="D483" s="25" t="s">
        <v>18</v>
      </c>
      <c r="E483" s="41"/>
      <c r="F483" s="44"/>
      <c r="G483" s="48">
        <v>5</v>
      </c>
      <c r="H483" s="38">
        <v>11</v>
      </c>
      <c r="I483" s="23"/>
      <c r="J483" s="37">
        <f t="shared" si="7"/>
        <v>0</v>
      </c>
      <c r="K483" s="23"/>
      <c r="L483" s="23"/>
      <c r="M483" s="23"/>
      <c r="N483" s="22"/>
      <c r="O483" s="14"/>
    </row>
    <row r="484" spans="1:15" ht="15">
      <c r="A484" s="15" t="s">
        <v>503</v>
      </c>
      <c r="B484" s="38" t="s">
        <v>923</v>
      </c>
      <c r="C484" s="38" t="s">
        <v>1901</v>
      </c>
      <c r="D484" s="25" t="s">
        <v>18</v>
      </c>
      <c r="E484" s="41"/>
      <c r="F484" s="44"/>
      <c r="G484" s="48">
        <v>5</v>
      </c>
      <c r="H484" s="38">
        <v>30</v>
      </c>
      <c r="I484" s="23"/>
      <c r="J484" s="37">
        <f t="shared" si="7"/>
        <v>0</v>
      </c>
      <c r="K484" s="23"/>
      <c r="L484" s="23"/>
      <c r="M484" s="23"/>
      <c r="N484" s="22"/>
      <c r="O484" s="14"/>
    </row>
    <row r="485" spans="1:15" ht="15">
      <c r="A485" s="15" t="s">
        <v>504</v>
      </c>
      <c r="B485" s="38" t="s">
        <v>929</v>
      </c>
      <c r="C485" s="38" t="s">
        <v>1907</v>
      </c>
      <c r="D485" s="25" t="s">
        <v>18</v>
      </c>
      <c r="E485" s="41"/>
      <c r="F485" s="44"/>
      <c r="G485" s="48">
        <v>10</v>
      </c>
      <c r="H485" s="38">
        <v>30</v>
      </c>
      <c r="I485" s="23"/>
      <c r="J485" s="37">
        <f t="shared" si="7"/>
        <v>0</v>
      </c>
      <c r="K485" s="23"/>
      <c r="L485" s="23"/>
      <c r="M485" s="23"/>
      <c r="N485" s="22"/>
      <c r="O485" s="14"/>
    </row>
    <row r="486" spans="1:15" ht="15">
      <c r="A486" s="15" t="s">
        <v>505</v>
      </c>
      <c r="B486" s="38" t="s">
        <v>924</v>
      </c>
      <c r="C486" s="38" t="s">
        <v>1902</v>
      </c>
      <c r="D486" s="25" t="s">
        <v>18</v>
      </c>
      <c r="E486" s="41"/>
      <c r="F486" s="44"/>
      <c r="G486" s="48">
        <v>1</v>
      </c>
      <c r="H486" s="38">
        <v>7</v>
      </c>
      <c r="I486" s="23"/>
      <c r="J486" s="37">
        <f t="shared" si="7"/>
        <v>0</v>
      </c>
      <c r="K486" s="23"/>
      <c r="L486" s="23"/>
      <c r="M486" s="23"/>
      <c r="N486" s="22"/>
      <c r="O486" s="14"/>
    </row>
    <row r="487" spans="1:15" ht="15">
      <c r="A487" s="15" t="s">
        <v>506</v>
      </c>
      <c r="B487" s="38" t="s">
        <v>921</v>
      </c>
      <c r="C487" s="38" t="s">
        <v>1899</v>
      </c>
      <c r="D487" s="25" t="s">
        <v>18</v>
      </c>
      <c r="E487" s="41"/>
      <c r="F487" s="44"/>
      <c r="G487" s="48">
        <v>10</v>
      </c>
      <c r="H487" s="38">
        <v>24</v>
      </c>
      <c r="I487" s="23"/>
      <c r="J487" s="37">
        <f t="shared" si="7"/>
        <v>0</v>
      </c>
      <c r="K487" s="23"/>
      <c r="L487" s="23"/>
      <c r="M487" s="23"/>
      <c r="N487" s="22"/>
      <c r="O487" s="14"/>
    </row>
    <row r="488" spans="1:15" ht="15">
      <c r="A488" s="15" t="s">
        <v>507</v>
      </c>
      <c r="B488" s="38" t="s">
        <v>917</v>
      </c>
      <c r="C488" s="38" t="s">
        <v>1895</v>
      </c>
      <c r="D488" s="25" t="s">
        <v>18</v>
      </c>
      <c r="E488" s="41"/>
      <c r="F488" s="44"/>
      <c r="G488" s="48">
        <v>5</v>
      </c>
      <c r="H488" s="38">
        <v>14</v>
      </c>
      <c r="I488" s="23"/>
      <c r="J488" s="37">
        <f t="shared" si="7"/>
        <v>0</v>
      </c>
      <c r="K488" s="23"/>
      <c r="L488" s="23"/>
      <c r="M488" s="23"/>
      <c r="N488" s="22"/>
      <c r="O488" s="14"/>
    </row>
    <row r="489" spans="1:15" ht="44.25" customHeight="1">
      <c r="A489" s="15" t="s">
        <v>508</v>
      </c>
      <c r="B489" s="40" t="s">
        <v>1230</v>
      </c>
      <c r="C489" s="40" t="s">
        <v>2209</v>
      </c>
      <c r="D489" s="25" t="s">
        <v>18</v>
      </c>
      <c r="E489" s="46"/>
      <c r="F489" s="43" t="s">
        <v>2608</v>
      </c>
      <c r="G489" s="49">
        <v>10</v>
      </c>
      <c r="H489" s="40">
        <v>60</v>
      </c>
      <c r="I489" s="33"/>
      <c r="J489" s="37">
        <f t="shared" si="7"/>
        <v>0</v>
      </c>
      <c r="K489" s="33"/>
      <c r="L489" s="33"/>
      <c r="M489" s="34"/>
      <c r="N489" s="22"/>
      <c r="O489" s="14"/>
    </row>
    <row r="490" spans="1:15" ht="15">
      <c r="A490" s="15" t="s">
        <v>509</v>
      </c>
      <c r="B490" s="38" t="s">
        <v>950</v>
      </c>
      <c r="C490" s="38" t="s">
        <v>1928</v>
      </c>
      <c r="D490" s="25" t="s">
        <v>18</v>
      </c>
      <c r="E490" s="41"/>
      <c r="F490" s="44"/>
      <c r="G490" s="48">
        <v>5</v>
      </c>
      <c r="H490" s="38">
        <v>24</v>
      </c>
      <c r="I490" s="33"/>
      <c r="J490" s="37">
        <f t="shared" si="7"/>
        <v>0</v>
      </c>
      <c r="K490" s="33"/>
      <c r="L490" s="33"/>
      <c r="M490" s="34"/>
      <c r="N490" s="22"/>
      <c r="O490" s="14"/>
    </row>
    <row r="491" spans="1:15" ht="15">
      <c r="A491" s="15" t="s">
        <v>510</v>
      </c>
      <c r="B491" s="38" t="s">
        <v>954</v>
      </c>
      <c r="C491" s="38" t="s">
        <v>1932</v>
      </c>
      <c r="D491" s="25" t="s">
        <v>18</v>
      </c>
      <c r="E491" s="41"/>
      <c r="F491" s="44"/>
      <c r="G491" s="48">
        <v>10</v>
      </c>
      <c r="H491" s="38">
        <v>48</v>
      </c>
      <c r="I491" s="33"/>
      <c r="J491" s="37">
        <f t="shared" si="7"/>
        <v>0</v>
      </c>
      <c r="K491" s="33"/>
      <c r="L491" s="33"/>
      <c r="M491" s="34"/>
      <c r="N491" s="22"/>
      <c r="O491" s="14"/>
    </row>
    <row r="492" spans="1:15" ht="15">
      <c r="A492" s="15" t="s">
        <v>1232</v>
      </c>
      <c r="B492" s="38" t="s">
        <v>947</v>
      </c>
      <c r="C492" s="38" t="s">
        <v>1925</v>
      </c>
      <c r="D492" s="25" t="s">
        <v>18</v>
      </c>
      <c r="E492" s="41"/>
      <c r="F492" s="44"/>
      <c r="G492" s="48">
        <v>1</v>
      </c>
      <c r="H492" s="38">
        <v>3</v>
      </c>
      <c r="I492" s="33"/>
      <c r="J492" s="37">
        <f t="shared" si="7"/>
        <v>0</v>
      </c>
      <c r="K492" s="33"/>
      <c r="L492" s="33"/>
      <c r="M492" s="34"/>
      <c r="N492" s="22"/>
      <c r="O492" s="14"/>
    </row>
    <row r="493" spans="1:15" ht="15">
      <c r="A493" s="15" t="s">
        <v>1233</v>
      </c>
      <c r="B493" s="38" t="s">
        <v>952</v>
      </c>
      <c r="C493" s="38" t="s">
        <v>1930</v>
      </c>
      <c r="D493" s="25" t="s">
        <v>18</v>
      </c>
      <c r="E493" s="41"/>
      <c r="F493" s="44"/>
      <c r="G493" s="48">
        <v>1</v>
      </c>
      <c r="H493" s="38">
        <v>2</v>
      </c>
      <c r="I493" s="33"/>
      <c r="J493" s="37">
        <f t="shared" si="7"/>
        <v>0</v>
      </c>
      <c r="K493" s="33"/>
      <c r="L493" s="33"/>
      <c r="M493" s="34"/>
      <c r="N493" s="22"/>
      <c r="O493" s="14"/>
    </row>
    <row r="494" spans="1:15" ht="15">
      <c r="A494" s="15" t="s">
        <v>1234</v>
      </c>
      <c r="B494" s="38" t="s">
        <v>953</v>
      </c>
      <c r="C494" s="38" t="s">
        <v>1931</v>
      </c>
      <c r="D494" s="25" t="s">
        <v>18</v>
      </c>
      <c r="E494" s="41"/>
      <c r="F494" s="44"/>
      <c r="G494" s="48">
        <v>1</v>
      </c>
      <c r="H494" s="38">
        <v>2</v>
      </c>
      <c r="I494" s="33"/>
      <c r="J494" s="37">
        <f t="shared" si="7"/>
        <v>0</v>
      </c>
      <c r="K494" s="33"/>
      <c r="L494" s="33"/>
      <c r="M494" s="34"/>
      <c r="N494" s="22"/>
      <c r="O494" s="14"/>
    </row>
    <row r="495" spans="1:15" ht="15">
      <c r="A495" s="15" t="s">
        <v>1235</v>
      </c>
      <c r="B495" s="38" t="s">
        <v>918</v>
      </c>
      <c r="C495" s="38" t="s">
        <v>1896</v>
      </c>
      <c r="D495" s="25" t="s">
        <v>18</v>
      </c>
      <c r="E495" s="41"/>
      <c r="F495" s="44"/>
      <c r="G495" s="48">
        <v>10</v>
      </c>
      <c r="H495" s="38">
        <v>41</v>
      </c>
      <c r="I495" s="23"/>
      <c r="J495" s="37">
        <f t="shared" si="7"/>
        <v>0</v>
      </c>
      <c r="K495" s="23"/>
      <c r="L495" s="23"/>
      <c r="M495" s="23"/>
      <c r="N495" s="22"/>
      <c r="O495" s="14"/>
    </row>
    <row r="496" spans="1:15" ht="15">
      <c r="A496" s="15" t="s">
        <v>1236</v>
      </c>
      <c r="B496" s="38" t="s">
        <v>926</v>
      </c>
      <c r="C496" s="38" t="s">
        <v>1904</v>
      </c>
      <c r="D496" s="25" t="s">
        <v>18</v>
      </c>
      <c r="E496" s="41"/>
      <c r="F496" s="44"/>
      <c r="G496" s="48">
        <v>2</v>
      </c>
      <c r="H496" s="38">
        <v>8</v>
      </c>
      <c r="I496" s="23"/>
      <c r="J496" s="37">
        <f t="shared" si="7"/>
        <v>0</v>
      </c>
      <c r="K496" s="23"/>
      <c r="L496" s="23"/>
      <c r="M496" s="23"/>
      <c r="N496" s="22"/>
      <c r="O496" s="14"/>
    </row>
    <row r="497" spans="1:15" ht="15">
      <c r="A497" s="15" t="s">
        <v>1237</v>
      </c>
      <c r="B497" s="38" t="s">
        <v>930</v>
      </c>
      <c r="C497" s="38" t="s">
        <v>1908</v>
      </c>
      <c r="D497" s="25" t="s">
        <v>18</v>
      </c>
      <c r="E497" s="41"/>
      <c r="F497" s="44"/>
      <c r="G497" s="48">
        <v>5</v>
      </c>
      <c r="H497" s="38">
        <v>8</v>
      </c>
      <c r="I497" s="23"/>
      <c r="J497" s="37">
        <f t="shared" si="7"/>
        <v>0</v>
      </c>
      <c r="K497" s="23"/>
      <c r="L497" s="23"/>
      <c r="M497" s="23"/>
      <c r="N497" s="22"/>
      <c r="O497" s="14"/>
    </row>
    <row r="498" spans="1:15" ht="15">
      <c r="A498" s="15" t="s">
        <v>1238</v>
      </c>
      <c r="B498" s="38" t="s">
        <v>916</v>
      </c>
      <c r="C498" s="38" t="s">
        <v>1894</v>
      </c>
      <c r="D498" s="25" t="s">
        <v>18</v>
      </c>
      <c r="E498" s="41"/>
      <c r="F498" s="44"/>
      <c r="G498" s="48">
        <v>5</v>
      </c>
      <c r="H498" s="38">
        <v>19</v>
      </c>
      <c r="I498" s="23"/>
      <c r="J498" s="37">
        <f t="shared" si="7"/>
        <v>0</v>
      </c>
      <c r="K498" s="23"/>
      <c r="L498" s="23"/>
      <c r="M498" s="23"/>
      <c r="N498" s="22"/>
      <c r="O498" s="14"/>
    </row>
    <row r="499" spans="1:15" ht="15">
      <c r="A499" s="15" t="s">
        <v>1239</v>
      </c>
      <c r="B499" s="38" t="s">
        <v>939</v>
      </c>
      <c r="C499" s="38" t="s">
        <v>1917</v>
      </c>
      <c r="D499" s="25" t="s">
        <v>18</v>
      </c>
      <c r="E499" s="41"/>
      <c r="F499" s="44"/>
      <c r="G499" s="48">
        <v>1</v>
      </c>
      <c r="H499" s="38">
        <v>4</v>
      </c>
      <c r="I499" s="23"/>
      <c r="J499" s="37">
        <f t="shared" si="7"/>
        <v>0</v>
      </c>
      <c r="K499" s="23"/>
      <c r="L499" s="23"/>
      <c r="M499" s="23"/>
      <c r="N499" s="22"/>
      <c r="O499" s="14"/>
    </row>
    <row r="500" spans="1:15" ht="15">
      <c r="A500" s="15" t="s">
        <v>1240</v>
      </c>
      <c r="B500" s="38" t="s">
        <v>914</v>
      </c>
      <c r="C500" s="38" t="s">
        <v>1892</v>
      </c>
      <c r="D500" s="25" t="s">
        <v>18</v>
      </c>
      <c r="E500" s="41"/>
      <c r="F500" s="44"/>
      <c r="G500" s="48">
        <v>2</v>
      </c>
      <c r="H500" s="38">
        <v>3</v>
      </c>
      <c r="I500" s="23"/>
      <c r="J500" s="37">
        <f t="shared" si="7"/>
        <v>0</v>
      </c>
      <c r="K500" s="23"/>
      <c r="L500" s="23"/>
      <c r="M500" s="23"/>
      <c r="N500" s="22"/>
      <c r="O500" s="14"/>
    </row>
    <row r="501" spans="1:15" ht="15">
      <c r="A501" s="15" t="s">
        <v>1241</v>
      </c>
      <c r="B501" s="38" t="s">
        <v>920</v>
      </c>
      <c r="C501" s="38" t="s">
        <v>1898</v>
      </c>
      <c r="D501" s="25" t="s">
        <v>18</v>
      </c>
      <c r="E501" s="41"/>
      <c r="F501" s="44"/>
      <c r="G501" s="48">
        <v>5</v>
      </c>
      <c r="H501" s="38">
        <v>10</v>
      </c>
      <c r="I501" s="23"/>
      <c r="J501" s="37">
        <f t="shared" si="7"/>
        <v>0</v>
      </c>
      <c r="K501" s="23"/>
      <c r="L501" s="23"/>
      <c r="M501" s="23"/>
      <c r="N501" s="22"/>
      <c r="O501" s="14"/>
    </row>
    <row r="502" spans="1:15" ht="15">
      <c r="A502" s="15" t="s">
        <v>1242</v>
      </c>
      <c r="B502" s="38" t="s">
        <v>940</v>
      </c>
      <c r="C502" s="38" t="s">
        <v>1918</v>
      </c>
      <c r="D502" s="25" t="s">
        <v>18</v>
      </c>
      <c r="E502" s="41"/>
      <c r="F502" s="44"/>
      <c r="G502" s="48">
        <v>1</v>
      </c>
      <c r="H502" s="38">
        <v>3</v>
      </c>
      <c r="I502" s="23"/>
      <c r="J502" s="37">
        <f t="shared" si="7"/>
        <v>0</v>
      </c>
      <c r="K502" s="23"/>
      <c r="L502" s="23"/>
      <c r="M502" s="23"/>
      <c r="N502" s="22"/>
      <c r="O502" s="14"/>
    </row>
    <row r="503" spans="1:15" ht="15">
      <c r="A503" s="15" t="s">
        <v>1243</v>
      </c>
      <c r="B503" s="38" t="s">
        <v>938</v>
      </c>
      <c r="C503" s="38" t="s">
        <v>1916</v>
      </c>
      <c r="D503" s="25" t="s">
        <v>18</v>
      </c>
      <c r="E503" s="41"/>
      <c r="F503" s="44"/>
      <c r="G503" s="48">
        <v>1</v>
      </c>
      <c r="H503" s="38">
        <v>3</v>
      </c>
      <c r="I503" s="23"/>
      <c r="J503" s="37">
        <f t="shared" si="7"/>
        <v>0</v>
      </c>
      <c r="K503" s="23"/>
      <c r="L503" s="23"/>
      <c r="M503" s="23"/>
      <c r="N503" s="22"/>
      <c r="O503" s="14"/>
    </row>
    <row r="504" spans="1:15" ht="14.25" customHeight="1">
      <c r="A504" s="15" t="s">
        <v>1244</v>
      </c>
      <c r="B504" s="38" t="s">
        <v>915</v>
      </c>
      <c r="C504" s="38" t="s">
        <v>1893</v>
      </c>
      <c r="D504" s="25" t="s">
        <v>18</v>
      </c>
      <c r="E504" s="41"/>
      <c r="F504" s="44"/>
      <c r="G504" s="48">
        <v>2</v>
      </c>
      <c r="H504" s="38">
        <v>8</v>
      </c>
      <c r="I504" s="23"/>
      <c r="J504" s="37">
        <f t="shared" si="7"/>
        <v>0</v>
      </c>
      <c r="K504" s="23"/>
      <c r="L504" s="23"/>
      <c r="M504" s="23"/>
      <c r="N504" s="22"/>
      <c r="O504" s="14"/>
    </row>
    <row r="505" spans="1:15" ht="15">
      <c r="A505" s="15" t="s">
        <v>1245</v>
      </c>
      <c r="B505" s="38" t="s">
        <v>911</v>
      </c>
      <c r="C505" s="38" t="s">
        <v>1889</v>
      </c>
      <c r="D505" s="25" t="s">
        <v>18</v>
      </c>
      <c r="E505" s="41"/>
      <c r="F505" s="44"/>
      <c r="G505" s="48">
        <v>2</v>
      </c>
      <c r="H505" s="38">
        <v>4</v>
      </c>
      <c r="I505" s="23"/>
      <c r="J505" s="37">
        <f t="shared" si="7"/>
        <v>0</v>
      </c>
      <c r="K505" s="23"/>
      <c r="L505" s="23"/>
      <c r="M505" s="23"/>
      <c r="N505" s="22"/>
      <c r="O505" s="14"/>
    </row>
    <row r="506" spans="1:15" ht="15">
      <c r="A506" s="15" t="s">
        <v>1246</v>
      </c>
      <c r="B506" s="38" t="s">
        <v>936</v>
      </c>
      <c r="C506" s="38" t="s">
        <v>1914</v>
      </c>
      <c r="D506" s="25" t="s">
        <v>18</v>
      </c>
      <c r="E506" s="41"/>
      <c r="F506" s="44"/>
      <c r="G506" s="48">
        <v>1</v>
      </c>
      <c r="H506" s="38">
        <v>5</v>
      </c>
      <c r="I506" s="23"/>
      <c r="J506" s="37">
        <f t="shared" si="7"/>
        <v>0</v>
      </c>
      <c r="K506" s="23"/>
      <c r="L506" s="23"/>
      <c r="M506" s="23"/>
      <c r="N506" s="22"/>
      <c r="O506" s="14"/>
    </row>
    <row r="507" spans="1:15" ht="14.25" customHeight="1">
      <c r="A507" s="15" t="s">
        <v>1247</v>
      </c>
      <c r="B507" s="38" t="s">
        <v>928</v>
      </c>
      <c r="C507" s="38" t="s">
        <v>1906</v>
      </c>
      <c r="D507" s="25" t="s">
        <v>18</v>
      </c>
      <c r="E507" s="41"/>
      <c r="F507" s="44"/>
      <c r="G507" s="48">
        <v>5</v>
      </c>
      <c r="H507" s="38">
        <v>14</v>
      </c>
      <c r="I507" s="23"/>
      <c r="J507" s="37">
        <f t="shared" si="7"/>
        <v>0</v>
      </c>
      <c r="K507" s="23"/>
      <c r="L507" s="23"/>
      <c r="M507" s="23"/>
      <c r="N507" s="22"/>
      <c r="O507" s="14"/>
    </row>
    <row r="508" spans="1:15" ht="14.25" customHeight="1">
      <c r="A508" s="15" t="s">
        <v>1248</v>
      </c>
      <c r="B508" s="38" t="s">
        <v>955</v>
      </c>
      <c r="C508" s="38" t="s">
        <v>1933</v>
      </c>
      <c r="D508" s="25" t="s">
        <v>18</v>
      </c>
      <c r="E508" s="41"/>
      <c r="F508" s="44"/>
      <c r="G508" s="48">
        <v>10</v>
      </c>
      <c r="H508" s="38">
        <v>55</v>
      </c>
      <c r="I508" s="33"/>
      <c r="J508" s="37">
        <f t="shared" si="7"/>
        <v>0</v>
      </c>
      <c r="K508" s="33"/>
      <c r="L508" s="33"/>
      <c r="M508" s="34"/>
      <c r="N508" s="22"/>
      <c r="O508" s="14"/>
    </row>
    <row r="509" spans="1:15" ht="15.75" customHeight="1">
      <c r="A509" s="15" t="s">
        <v>1249</v>
      </c>
      <c r="B509" s="38" t="s">
        <v>941</v>
      </c>
      <c r="C509" s="38" t="s">
        <v>1919</v>
      </c>
      <c r="D509" s="25" t="s">
        <v>18</v>
      </c>
      <c r="E509" s="41"/>
      <c r="F509" s="44"/>
      <c r="G509" s="48">
        <v>2</v>
      </c>
      <c r="H509" s="38">
        <v>8</v>
      </c>
      <c r="I509" s="23"/>
      <c r="J509" s="37">
        <f t="shared" si="7"/>
        <v>0</v>
      </c>
      <c r="K509" s="23"/>
      <c r="L509" s="23"/>
      <c r="M509" s="23"/>
      <c r="N509" s="22"/>
      <c r="O509" s="14"/>
    </row>
    <row r="510" spans="1:15" ht="14.25" customHeight="1">
      <c r="A510" s="15" t="s">
        <v>1250</v>
      </c>
      <c r="B510" s="38" t="s">
        <v>942</v>
      </c>
      <c r="C510" s="38" t="s">
        <v>1920</v>
      </c>
      <c r="D510" s="25" t="s">
        <v>18</v>
      </c>
      <c r="E510" s="41"/>
      <c r="F510" s="44"/>
      <c r="G510" s="48">
        <v>5</v>
      </c>
      <c r="H510" s="38">
        <v>16</v>
      </c>
      <c r="I510" s="23"/>
      <c r="J510" s="37">
        <f t="shared" si="7"/>
        <v>0</v>
      </c>
      <c r="K510" s="23"/>
      <c r="L510" s="23"/>
      <c r="M510" s="23"/>
      <c r="N510" s="22"/>
      <c r="O510" s="14"/>
    </row>
    <row r="511" spans="1:15" ht="15.75" customHeight="1">
      <c r="A511" s="15" t="s">
        <v>1251</v>
      </c>
      <c r="B511" s="38" t="s">
        <v>912</v>
      </c>
      <c r="C511" s="38" t="s">
        <v>1890</v>
      </c>
      <c r="D511" s="25" t="s">
        <v>18</v>
      </c>
      <c r="E511" s="41"/>
      <c r="F511" s="44"/>
      <c r="G511" s="48">
        <v>2</v>
      </c>
      <c r="H511" s="38">
        <v>7</v>
      </c>
      <c r="I511" s="23"/>
      <c r="J511" s="37">
        <f t="shared" si="7"/>
        <v>0</v>
      </c>
      <c r="K511" s="23"/>
      <c r="L511" s="23"/>
      <c r="M511" s="23"/>
      <c r="N511" s="22"/>
      <c r="O511" s="14"/>
    </row>
    <row r="512" spans="1:15" ht="15.75" customHeight="1">
      <c r="A512" s="15" t="s">
        <v>1252</v>
      </c>
      <c r="B512" s="38" t="s">
        <v>934</v>
      </c>
      <c r="C512" s="38" t="s">
        <v>1912</v>
      </c>
      <c r="D512" s="25" t="s">
        <v>18</v>
      </c>
      <c r="E512" s="41"/>
      <c r="F512" s="44"/>
      <c r="G512" s="48">
        <v>5</v>
      </c>
      <c r="H512" s="38">
        <v>16</v>
      </c>
      <c r="I512" s="23"/>
      <c r="J512" s="37">
        <f t="shared" si="7"/>
        <v>0</v>
      </c>
      <c r="K512" s="23"/>
      <c r="L512" s="23"/>
      <c r="M512" s="23"/>
      <c r="N512" s="22"/>
      <c r="O512" s="14"/>
    </row>
    <row r="513" spans="1:15" ht="15.75" customHeight="1">
      <c r="A513" s="15" t="s">
        <v>1253</v>
      </c>
      <c r="B513" s="38" t="s">
        <v>927</v>
      </c>
      <c r="C513" s="38" t="s">
        <v>1905</v>
      </c>
      <c r="D513" s="25" t="s">
        <v>18</v>
      </c>
      <c r="E513" s="41"/>
      <c r="F513" s="44"/>
      <c r="G513" s="48">
        <v>2</v>
      </c>
      <c r="H513" s="38">
        <v>5</v>
      </c>
      <c r="I513" s="23"/>
      <c r="J513" s="37">
        <f t="shared" si="7"/>
        <v>0</v>
      </c>
      <c r="K513" s="23"/>
      <c r="L513" s="23"/>
      <c r="M513" s="23"/>
      <c r="N513" s="22"/>
      <c r="O513" s="14"/>
    </row>
    <row r="514" spans="1:15" ht="15.75" customHeight="1">
      <c r="A514" s="15" t="s">
        <v>1254</v>
      </c>
      <c r="B514" s="38" t="s">
        <v>931</v>
      </c>
      <c r="C514" s="38" t="s">
        <v>1909</v>
      </c>
      <c r="D514" s="25" t="s">
        <v>18</v>
      </c>
      <c r="E514" s="41"/>
      <c r="F514" s="44"/>
      <c r="G514" s="48">
        <v>10</v>
      </c>
      <c r="H514" s="38">
        <v>37</v>
      </c>
      <c r="I514" s="23"/>
      <c r="J514" s="37">
        <f t="shared" si="7"/>
        <v>0</v>
      </c>
      <c r="K514" s="23"/>
      <c r="L514" s="23"/>
      <c r="M514" s="23"/>
      <c r="N514" s="22"/>
      <c r="O514" s="14"/>
    </row>
    <row r="515" spans="1:15" ht="15.75" customHeight="1">
      <c r="A515" s="15" t="s">
        <v>1255</v>
      </c>
      <c r="B515" s="38" t="s">
        <v>932</v>
      </c>
      <c r="C515" s="38" t="s">
        <v>1910</v>
      </c>
      <c r="D515" s="25" t="s">
        <v>18</v>
      </c>
      <c r="E515" s="41"/>
      <c r="F515" s="44"/>
      <c r="G515" s="48">
        <v>5</v>
      </c>
      <c r="H515" s="38">
        <v>11</v>
      </c>
      <c r="I515" s="23"/>
      <c r="J515" s="37">
        <f t="shared" si="7"/>
        <v>0</v>
      </c>
      <c r="K515" s="23"/>
      <c r="L515" s="23"/>
      <c r="M515" s="23"/>
      <c r="N515" s="22"/>
      <c r="O515" s="14"/>
    </row>
    <row r="516" spans="1:15" ht="15.75" customHeight="1">
      <c r="A516" s="15" t="s">
        <v>1256</v>
      </c>
      <c r="B516" s="38" t="s">
        <v>937</v>
      </c>
      <c r="C516" s="38" t="s">
        <v>1915</v>
      </c>
      <c r="D516" s="25" t="s">
        <v>18</v>
      </c>
      <c r="E516" s="41"/>
      <c r="F516" s="44"/>
      <c r="G516" s="48">
        <v>5</v>
      </c>
      <c r="H516" s="38">
        <v>13</v>
      </c>
      <c r="I516" s="23"/>
      <c r="J516" s="37">
        <f t="shared" si="7"/>
        <v>0</v>
      </c>
      <c r="K516" s="23"/>
      <c r="L516" s="23"/>
      <c r="M516" s="23"/>
      <c r="N516" s="22"/>
      <c r="O516" s="14"/>
    </row>
    <row r="517" spans="1:15" ht="15.75" customHeight="1">
      <c r="A517" s="15" t="s">
        <v>1257</v>
      </c>
      <c r="B517" s="38" t="s">
        <v>666</v>
      </c>
      <c r="C517" s="38" t="s">
        <v>1637</v>
      </c>
      <c r="D517" s="25" t="s">
        <v>18</v>
      </c>
      <c r="E517" s="41"/>
      <c r="F517" s="38" t="s">
        <v>2263</v>
      </c>
      <c r="G517" s="48">
        <v>10</v>
      </c>
      <c r="H517" s="38">
        <v>257</v>
      </c>
      <c r="I517" s="11"/>
      <c r="J517" s="37">
        <f t="shared" si="7"/>
        <v>0</v>
      </c>
      <c r="K517" s="11"/>
      <c r="L517" s="12"/>
      <c r="M517" s="11"/>
      <c r="N517" s="22"/>
      <c r="O517" s="14"/>
    </row>
    <row r="518" spans="1:15" ht="15.75" customHeight="1">
      <c r="A518" s="15" t="s">
        <v>1258</v>
      </c>
      <c r="B518" s="38" t="s">
        <v>778</v>
      </c>
      <c r="C518" s="39" t="s">
        <v>1751</v>
      </c>
      <c r="D518" s="58" t="s">
        <v>18</v>
      </c>
      <c r="E518" s="42"/>
      <c r="F518" s="39"/>
      <c r="G518" s="62">
        <v>3</v>
      </c>
      <c r="H518" s="39">
        <v>12</v>
      </c>
      <c r="I518" s="12"/>
      <c r="J518" s="37">
        <f t="shared" si="7"/>
        <v>0</v>
      </c>
      <c r="K518" s="12"/>
      <c r="L518" s="12"/>
      <c r="M518" s="11"/>
      <c r="N518" s="22"/>
      <c r="O518" s="14"/>
    </row>
    <row r="519" spans="1:15" ht="15.75" customHeight="1">
      <c r="A519" s="15" t="s">
        <v>1259</v>
      </c>
      <c r="B519" s="38" t="s">
        <v>898</v>
      </c>
      <c r="C519" s="38" t="s">
        <v>1876</v>
      </c>
      <c r="D519" s="25" t="s">
        <v>18</v>
      </c>
      <c r="E519" s="41"/>
      <c r="F519" s="44"/>
      <c r="G519" s="48">
        <v>1</v>
      </c>
      <c r="H519" s="38">
        <v>4</v>
      </c>
      <c r="I519" s="11"/>
      <c r="J519" s="37">
        <f t="shared" si="7"/>
        <v>0</v>
      </c>
      <c r="K519" s="11"/>
      <c r="L519" s="12"/>
      <c r="M519" s="11"/>
      <c r="N519" s="22"/>
      <c r="O519" s="14"/>
    </row>
    <row r="520" spans="1:15" ht="15.75" customHeight="1">
      <c r="A520" s="15" t="s">
        <v>1260</v>
      </c>
      <c r="B520" s="38" t="s">
        <v>899</v>
      </c>
      <c r="C520" s="38" t="s">
        <v>1877</v>
      </c>
      <c r="D520" s="25" t="s">
        <v>18</v>
      </c>
      <c r="E520" s="41"/>
      <c r="F520" s="44"/>
      <c r="G520" s="48">
        <v>5</v>
      </c>
      <c r="H520" s="38">
        <v>26</v>
      </c>
      <c r="I520" s="11"/>
      <c r="J520" s="37">
        <f t="shared" si="7"/>
        <v>0</v>
      </c>
      <c r="K520" s="11"/>
      <c r="L520" s="12"/>
      <c r="M520" s="11"/>
      <c r="N520" s="22"/>
      <c r="O520" s="14"/>
    </row>
    <row r="521" spans="1:15" ht="15.75" customHeight="1">
      <c r="A521" s="15" t="s">
        <v>1261</v>
      </c>
      <c r="B521" s="38" t="s">
        <v>892</v>
      </c>
      <c r="C521" s="38" t="s">
        <v>1870</v>
      </c>
      <c r="D521" s="25" t="s">
        <v>18</v>
      </c>
      <c r="E521" s="41"/>
      <c r="F521" s="44"/>
      <c r="G521" s="48">
        <v>5</v>
      </c>
      <c r="H521" s="38">
        <v>22</v>
      </c>
      <c r="I521" s="11"/>
      <c r="J521" s="37">
        <f t="shared" si="7"/>
        <v>0</v>
      </c>
      <c r="K521" s="11"/>
      <c r="L521" s="12"/>
      <c r="M521" s="11"/>
      <c r="N521" s="22"/>
      <c r="O521" s="14"/>
    </row>
    <row r="522" spans="1:15" ht="15.75" customHeight="1">
      <c r="A522" s="15" t="s">
        <v>1262</v>
      </c>
      <c r="B522" s="38" t="s">
        <v>893</v>
      </c>
      <c r="C522" s="38" t="s">
        <v>1871</v>
      </c>
      <c r="D522" s="25" t="s">
        <v>18</v>
      </c>
      <c r="E522" s="41"/>
      <c r="F522" s="44"/>
      <c r="G522" s="48">
        <v>1</v>
      </c>
      <c r="H522" s="38">
        <v>3</v>
      </c>
      <c r="I522" s="11"/>
      <c r="J522" s="37">
        <f t="shared" si="7"/>
        <v>0</v>
      </c>
      <c r="K522" s="11"/>
      <c r="L522" s="12"/>
      <c r="M522" s="11"/>
      <c r="N522" s="22"/>
      <c r="O522" s="14"/>
    </row>
    <row r="523" spans="1:15" ht="15.75" customHeight="1">
      <c r="A523" s="15" t="s">
        <v>1263</v>
      </c>
      <c r="B523" s="38" t="s">
        <v>968</v>
      </c>
      <c r="C523" s="38" t="s">
        <v>1946</v>
      </c>
      <c r="D523" s="25" t="s">
        <v>18</v>
      </c>
      <c r="E523" s="41"/>
      <c r="F523" s="44"/>
      <c r="G523" s="48">
        <v>10</v>
      </c>
      <c r="H523" s="38">
        <v>35</v>
      </c>
      <c r="I523" s="33"/>
      <c r="J523" s="37">
        <f t="shared" si="7"/>
        <v>0</v>
      </c>
      <c r="K523" s="33"/>
      <c r="L523" s="33"/>
      <c r="M523" s="34"/>
      <c r="N523" s="22"/>
      <c r="O523" s="14"/>
    </row>
    <row r="524" spans="1:15" ht="15.75" customHeight="1">
      <c r="A524" s="15" t="s">
        <v>1264</v>
      </c>
      <c r="B524" s="38" t="s">
        <v>833</v>
      </c>
      <c r="C524" s="38" t="s">
        <v>1807</v>
      </c>
      <c r="D524" s="25" t="s">
        <v>18</v>
      </c>
      <c r="E524" s="41"/>
      <c r="F524" s="54" t="s">
        <v>2465</v>
      </c>
      <c r="G524" s="48">
        <v>5</v>
      </c>
      <c r="H524" s="38">
        <v>15</v>
      </c>
      <c r="I524" s="11"/>
      <c r="J524" s="37">
        <f t="shared" ref="J524:J587" si="8">H524*I524</f>
        <v>0</v>
      </c>
      <c r="K524" s="11"/>
      <c r="L524" s="12"/>
      <c r="M524" s="11"/>
      <c r="N524" s="22"/>
      <c r="O524" s="14"/>
    </row>
    <row r="525" spans="1:15" ht="15.75">
      <c r="A525" s="15" t="s">
        <v>1265</v>
      </c>
      <c r="B525" s="40" t="s">
        <v>1227</v>
      </c>
      <c r="C525" s="40" t="s">
        <v>2206</v>
      </c>
      <c r="D525" s="25" t="s">
        <v>18</v>
      </c>
      <c r="E525" s="46"/>
      <c r="F525" s="53" t="s">
        <v>2537</v>
      </c>
      <c r="G525" s="49">
        <v>5</v>
      </c>
      <c r="H525" s="40">
        <v>14</v>
      </c>
      <c r="I525" s="33"/>
      <c r="J525" s="37">
        <f t="shared" si="8"/>
        <v>0</v>
      </c>
      <c r="K525" s="33"/>
      <c r="L525" s="33"/>
      <c r="M525" s="34"/>
      <c r="N525" s="22"/>
      <c r="O525" s="14"/>
    </row>
    <row r="526" spans="1:15" ht="15.75">
      <c r="A526" s="15" t="s">
        <v>1266</v>
      </c>
      <c r="B526" s="40" t="s">
        <v>1223</v>
      </c>
      <c r="C526" s="40" t="s">
        <v>2202</v>
      </c>
      <c r="D526" s="25" t="s">
        <v>18</v>
      </c>
      <c r="E526" s="46"/>
      <c r="F526" s="53" t="s">
        <v>2533</v>
      </c>
      <c r="G526" s="49">
        <v>10</v>
      </c>
      <c r="H526" s="40">
        <v>20</v>
      </c>
      <c r="I526" s="33"/>
      <c r="J526" s="37">
        <f t="shared" si="8"/>
        <v>0</v>
      </c>
      <c r="K526" s="33"/>
      <c r="L526" s="33"/>
      <c r="M526" s="34"/>
      <c r="N526" s="22"/>
      <c r="O526" s="14"/>
    </row>
    <row r="527" spans="1:15" ht="15.75">
      <c r="A527" s="15" t="s">
        <v>1267</v>
      </c>
      <c r="B527" s="40" t="s">
        <v>1224</v>
      </c>
      <c r="C527" s="40" t="s">
        <v>2203</v>
      </c>
      <c r="D527" s="25" t="s">
        <v>18</v>
      </c>
      <c r="E527" s="46"/>
      <c r="F527" s="53" t="s">
        <v>2534</v>
      </c>
      <c r="G527" s="49">
        <v>10</v>
      </c>
      <c r="H527" s="40">
        <v>26</v>
      </c>
      <c r="I527" s="33"/>
      <c r="J527" s="37">
        <f t="shared" si="8"/>
        <v>0</v>
      </c>
      <c r="K527" s="33"/>
      <c r="L527" s="33"/>
      <c r="M527" s="34"/>
      <c r="N527" s="22"/>
      <c r="O527" s="14"/>
    </row>
    <row r="528" spans="1:15" ht="15.75">
      <c r="A528" s="15" t="s">
        <v>1268</v>
      </c>
      <c r="B528" s="40" t="s">
        <v>1225</v>
      </c>
      <c r="C528" s="40" t="s">
        <v>2204</v>
      </c>
      <c r="D528" s="25" t="s">
        <v>18</v>
      </c>
      <c r="E528" s="46"/>
      <c r="F528" s="53" t="s">
        <v>2535</v>
      </c>
      <c r="G528" s="49">
        <v>2</v>
      </c>
      <c r="H528" s="40">
        <v>5</v>
      </c>
      <c r="I528" s="33"/>
      <c r="J528" s="37">
        <f t="shared" si="8"/>
        <v>0</v>
      </c>
      <c r="K528" s="33"/>
      <c r="L528" s="33"/>
      <c r="M528" s="34"/>
      <c r="N528" s="22"/>
      <c r="O528" s="14"/>
    </row>
    <row r="529" spans="1:15" ht="15.75">
      <c r="A529" s="15" t="s">
        <v>1269</v>
      </c>
      <c r="B529" s="40" t="s">
        <v>1228</v>
      </c>
      <c r="C529" s="40" t="s">
        <v>2207</v>
      </c>
      <c r="D529" s="25" t="s">
        <v>18</v>
      </c>
      <c r="E529" s="46"/>
      <c r="F529" s="53" t="s">
        <v>2538</v>
      </c>
      <c r="G529" s="49">
        <v>10</v>
      </c>
      <c r="H529" s="40">
        <v>27</v>
      </c>
      <c r="I529" s="33"/>
      <c r="J529" s="37">
        <f t="shared" si="8"/>
        <v>0</v>
      </c>
      <c r="K529" s="33"/>
      <c r="L529" s="33"/>
      <c r="M529" s="34"/>
      <c r="N529" s="22"/>
      <c r="O529" s="14"/>
    </row>
    <row r="530" spans="1:15" ht="15.75">
      <c r="A530" s="15" t="s">
        <v>1270</v>
      </c>
      <c r="B530" s="40" t="s">
        <v>1222</v>
      </c>
      <c r="C530" s="40" t="s">
        <v>2201</v>
      </c>
      <c r="D530" s="25" t="s">
        <v>18</v>
      </c>
      <c r="E530" s="46"/>
      <c r="F530" s="53" t="s">
        <v>2532</v>
      </c>
      <c r="G530" s="49">
        <v>5</v>
      </c>
      <c r="H530" s="40">
        <v>11</v>
      </c>
      <c r="I530" s="33"/>
      <c r="J530" s="37">
        <f t="shared" si="8"/>
        <v>0</v>
      </c>
      <c r="K530" s="33"/>
      <c r="L530" s="33"/>
      <c r="M530" s="34"/>
      <c r="N530" s="22"/>
      <c r="O530" s="14"/>
    </row>
    <row r="531" spans="1:15" ht="15.75">
      <c r="A531" s="15" t="s">
        <v>1271</v>
      </c>
      <c r="B531" s="40" t="s">
        <v>1226</v>
      </c>
      <c r="C531" s="40" t="s">
        <v>2205</v>
      </c>
      <c r="D531" s="25" t="s">
        <v>18</v>
      </c>
      <c r="E531" s="46"/>
      <c r="F531" s="53" t="s">
        <v>2536</v>
      </c>
      <c r="G531" s="49">
        <v>2</v>
      </c>
      <c r="H531" s="40">
        <v>4</v>
      </c>
      <c r="I531" s="33"/>
      <c r="J531" s="37">
        <f t="shared" si="8"/>
        <v>0</v>
      </c>
      <c r="K531" s="33"/>
      <c r="L531" s="33"/>
      <c r="M531" s="34"/>
      <c r="N531" s="22"/>
      <c r="O531" s="14"/>
    </row>
    <row r="532" spans="1:15" ht="15.75" customHeight="1">
      <c r="A532" s="15" t="s">
        <v>1272</v>
      </c>
      <c r="B532" s="38" t="s">
        <v>539</v>
      </c>
      <c r="C532" s="38" t="s">
        <v>1510</v>
      </c>
      <c r="D532" s="25" t="s">
        <v>18</v>
      </c>
      <c r="E532" s="41" t="s">
        <v>2211</v>
      </c>
      <c r="F532" s="43" t="s">
        <v>2222</v>
      </c>
      <c r="G532" s="48">
        <v>5</v>
      </c>
      <c r="H532" s="38">
        <v>39</v>
      </c>
      <c r="I532" s="11"/>
      <c r="J532" s="37">
        <f t="shared" si="8"/>
        <v>0</v>
      </c>
      <c r="K532" s="11"/>
      <c r="L532" s="12"/>
      <c r="M532" s="11"/>
      <c r="N532" s="22"/>
      <c r="O532" s="14"/>
    </row>
    <row r="533" spans="1:15" ht="15.75" customHeight="1">
      <c r="A533" s="15" t="s">
        <v>1273</v>
      </c>
      <c r="B533" s="38" t="s">
        <v>538</v>
      </c>
      <c r="C533" s="38" t="s">
        <v>1509</v>
      </c>
      <c r="D533" s="25" t="s">
        <v>18</v>
      </c>
      <c r="E533" s="41" t="s">
        <v>20</v>
      </c>
      <c r="F533" s="38" t="s">
        <v>2547</v>
      </c>
      <c r="G533" s="48">
        <v>3</v>
      </c>
      <c r="H533" s="38">
        <v>11</v>
      </c>
      <c r="I533" s="11"/>
      <c r="J533" s="37">
        <f t="shared" si="8"/>
        <v>0</v>
      </c>
      <c r="K533" s="11"/>
      <c r="L533" s="12"/>
      <c r="M533" s="11"/>
      <c r="N533" s="22"/>
      <c r="O533" s="14"/>
    </row>
    <row r="534" spans="1:15" ht="30.75" customHeight="1">
      <c r="A534" s="15" t="s">
        <v>1274</v>
      </c>
      <c r="B534" s="38" t="s">
        <v>589</v>
      </c>
      <c r="C534" s="38" t="s">
        <v>1559</v>
      </c>
      <c r="D534" s="25" t="s">
        <v>18</v>
      </c>
      <c r="E534" s="41" t="s">
        <v>2211</v>
      </c>
      <c r="F534" s="38" t="s">
        <v>2239</v>
      </c>
      <c r="G534" s="48">
        <v>10</v>
      </c>
      <c r="H534" s="38">
        <v>46</v>
      </c>
      <c r="I534" s="11"/>
      <c r="J534" s="37">
        <f t="shared" si="8"/>
        <v>0</v>
      </c>
      <c r="K534" s="11"/>
      <c r="L534" s="12"/>
      <c r="M534" s="11"/>
      <c r="N534" s="22"/>
      <c r="O534" s="14"/>
    </row>
    <row r="535" spans="1:15" ht="15.75" customHeight="1">
      <c r="A535" s="15" t="s">
        <v>1275</v>
      </c>
      <c r="B535" s="38" t="s">
        <v>23</v>
      </c>
      <c r="C535" s="38" t="s">
        <v>1500</v>
      </c>
      <c r="D535" s="25" t="s">
        <v>18</v>
      </c>
      <c r="E535" s="41"/>
      <c r="F535" s="38"/>
      <c r="G535" s="48">
        <v>1</v>
      </c>
      <c r="H535" s="38">
        <v>3</v>
      </c>
      <c r="I535" s="11"/>
      <c r="J535" s="37">
        <f t="shared" si="8"/>
        <v>0</v>
      </c>
      <c r="K535" s="11"/>
      <c r="L535" s="12"/>
      <c r="M535" s="11"/>
      <c r="N535" s="22"/>
      <c r="O535" s="14"/>
    </row>
    <row r="536" spans="1:15" ht="15.75">
      <c r="A536" s="15" t="s">
        <v>1276</v>
      </c>
      <c r="B536" s="38" t="s">
        <v>1074</v>
      </c>
      <c r="C536" s="38" t="s">
        <v>2053</v>
      </c>
      <c r="D536" s="25" t="s">
        <v>18</v>
      </c>
      <c r="E536" s="46"/>
      <c r="F536" s="47"/>
      <c r="G536" s="48">
        <v>30</v>
      </c>
      <c r="H536" s="38">
        <v>255</v>
      </c>
      <c r="I536" s="33"/>
      <c r="J536" s="37">
        <f t="shared" si="8"/>
        <v>0</v>
      </c>
      <c r="K536" s="33"/>
      <c r="L536" s="33"/>
      <c r="M536" s="34"/>
      <c r="N536" s="22"/>
      <c r="O536" s="14"/>
    </row>
    <row r="537" spans="1:15" ht="15.75" customHeight="1">
      <c r="A537" s="15" t="s">
        <v>1277</v>
      </c>
      <c r="B537" s="38" t="s">
        <v>522</v>
      </c>
      <c r="C537" s="38" t="s">
        <v>1491</v>
      </c>
      <c r="D537" s="25" t="s">
        <v>18</v>
      </c>
      <c r="E537" s="41"/>
      <c r="F537" s="38"/>
      <c r="G537" s="48">
        <v>5</v>
      </c>
      <c r="H537" s="38">
        <v>17</v>
      </c>
      <c r="I537" s="11"/>
      <c r="J537" s="37">
        <f t="shared" si="8"/>
        <v>0</v>
      </c>
      <c r="K537" s="11"/>
      <c r="L537" s="12"/>
      <c r="M537" s="11"/>
      <c r="N537" s="22"/>
      <c r="O537" s="14"/>
    </row>
    <row r="538" spans="1:15" ht="15.75" customHeight="1">
      <c r="A538" s="15" t="s">
        <v>1278</v>
      </c>
      <c r="B538" s="38" t="s">
        <v>531</v>
      </c>
      <c r="C538" s="38" t="s">
        <v>1501</v>
      </c>
      <c r="D538" s="25" t="s">
        <v>18</v>
      </c>
      <c r="E538" s="41"/>
      <c r="F538" s="38"/>
      <c r="G538" s="48">
        <v>1</v>
      </c>
      <c r="H538" s="38">
        <v>2</v>
      </c>
      <c r="I538" s="11"/>
      <c r="J538" s="37">
        <f t="shared" si="8"/>
        <v>0</v>
      </c>
      <c r="K538" s="11"/>
      <c r="L538" s="12"/>
      <c r="M538" s="11"/>
      <c r="N538" s="22"/>
      <c r="O538" s="14"/>
    </row>
    <row r="539" spans="1:15" ht="15.75">
      <c r="A539" s="15" t="s">
        <v>1279</v>
      </c>
      <c r="B539" s="38" t="s">
        <v>1075</v>
      </c>
      <c r="C539" s="38" t="s">
        <v>2054</v>
      </c>
      <c r="D539" s="25" t="s">
        <v>18</v>
      </c>
      <c r="E539" s="46"/>
      <c r="F539" s="47"/>
      <c r="G539" s="48">
        <v>10</v>
      </c>
      <c r="H539" s="38">
        <v>54</v>
      </c>
      <c r="I539" s="33"/>
      <c r="J539" s="37">
        <f t="shared" si="8"/>
        <v>0</v>
      </c>
      <c r="K539" s="33"/>
      <c r="L539" s="33"/>
      <c r="M539" s="34"/>
      <c r="N539" s="22"/>
      <c r="O539" s="14"/>
    </row>
    <row r="540" spans="1:15" ht="62.25" customHeight="1">
      <c r="A540" s="72" t="s">
        <v>1280</v>
      </c>
      <c r="B540" s="73" t="s">
        <v>786</v>
      </c>
      <c r="C540" s="74" t="s">
        <v>1758</v>
      </c>
      <c r="D540" s="75" t="s">
        <v>18</v>
      </c>
      <c r="E540" s="76"/>
      <c r="F540" s="74" t="s">
        <v>2574</v>
      </c>
      <c r="G540" s="77">
        <v>1</v>
      </c>
      <c r="H540" s="73">
        <v>3</v>
      </c>
      <c r="I540" s="78"/>
      <c r="J540" s="79">
        <f t="shared" si="8"/>
        <v>0</v>
      </c>
      <c r="K540" s="78"/>
      <c r="L540" s="78"/>
      <c r="M540" s="78"/>
      <c r="N540" s="22"/>
      <c r="O540" s="14"/>
    </row>
    <row r="541" spans="1:15" ht="59.25" customHeight="1">
      <c r="A541" s="80" t="s">
        <v>1281</v>
      </c>
      <c r="B541" s="39" t="s">
        <v>815</v>
      </c>
      <c r="C541" s="39" t="s">
        <v>1787</v>
      </c>
      <c r="D541" s="58" t="s">
        <v>18</v>
      </c>
      <c r="E541" s="42"/>
      <c r="F541" s="74" t="s">
        <v>2575</v>
      </c>
      <c r="G541" s="62">
        <v>1</v>
      </c>
      <c r="H541" s="39">
        <v>2</v>
      </c>
      <c r="I541" s="12"/>
      <c r="J541" s="37">
        <f t="shared" si="8"/>
        <v>0</v>
      </c>
      <c r="K541" s="12"/>
      <c r="L541" s="12"/>
      <c r="M541" s="12"/>
      <c r="N541" s="22"/>
      <c r="O541" s="14"/>
    </row>
    <row r="542" spans="1:15" ht="73.5" customHeight="1">
      <c r="A542" s="80" t="s">
        <v>1282</v>
      </c>
      <c r="B542" s="39" t="s">
        <v>783</v>
      </c>
      <c r="C542" s="39" t="s">
        <v>1755</v>
      </c>
      <c r="D542" s="58" t="s">
        <v>18</v>
      </c>
      <c r="E542" s="42"/>
      <c r="F542" s="74" t="s">
        <v>2576</v>
      </c>
      <c r="G542" s="62">
        <v>3</v>
      </c>
      <c r="H542" s="39">
        <v>11</v>
      </c>
      <c r="I542" s="12"/>
      <c r="J542" s="37">
        <f t="shared" si="8"/>
        <v>0</v>
      </c>
      <c r="K542" s="12"/>
      <c r="L542" s="12"/>
      <c r="M542" s="12"/>
      <c r="N542" s="22"/>
      <c r="O542" s="14"/>
    </row>
    <row r="543" spans="1:15" ht="15.75" customHeight="1">
      <c r="A543" s="15" t="s">
        <v>1283</v>
      </c>
      <c r="B543" s="38" t="s">
        <v>816</v>
      </c>
      <c r="C543" s="38" t="s">
        <v>1788</v>
      </c>
      <c r="D543" s="25" t="s">
        <v>18</v>
      </c>
      <c r="E543" s="41" t="s">
        <v>19</v>
      </c>
      <c r="F543" s="38" t="s">
        <v>2318</v>
      </c>
      <c r="G543" s="48">
        <v>3</v>
      </c>
      <c r="H543" s="38">
        <v>9</v>
      </c>
      <c r="I543" s="11"/>
      <c r="J543" s="37">
        <f t="shared" si="8"/>
        <v>0</v>
      </c>
      <c r="K543" s="11"/>
      <c r="L543" s="12"/>
      <c r="M543" s="11"/>
      <c r="N543" s="22"/>
      <c r="O543" s="14"/>
    </row>
    <row r="544" spans="1:15" ht="15.75" customHeight="1">
      <c r="A544" s="15" t="s">
        <v>1284</v>
      </c>
      <c r="B544" s="38" t="s">
        <v>610</v>
      </c>
      <c r="C544" s="38" t="s">
        <v>1580</v>
      </c>
      <c r="D544" s="25" t="s">
        <v>18</v>
      </c>
      <c r="E544" s="41" t="s">
        <v>2211</v>
      </c>
      <c r="F544" s="38" t="s">
        <v>2244</v>
      </c>
      <c r="G544" s="48">
        <v>3</v>
      </c>
      <c r="H544" s="38">
        <v>8</v>
      </c>
      <c r="I544" s="11"/>
      <c r="J544" s="37">
        <f t="shared" si="8"/>
        <v>0</v>
      </c>
      <c r="K544" s="11"/>
      <c r="L544" s="12"/>
      <c r="M544" s="11"/>
      <c r="N544" s="22"/>
      <c r="O544" s="14"/>
    </row>
    <row r="545" spans="1:15" ht="15.75" customHeight="1">
      <c r="A545" s="15" t="s">
        <v>1285</v>
      </c>
      <c r="B545" s="38" t="s">
        <v>904</v>
      </c>
      <c r="C545" s="38" t="s">
        <v>1882</v>
      </c>
      <c r="D545" s="25" t="s">
        <v>18</v>
      </c>
      <c r="E545" s="41"/>
      <c r="F545" s="44"/>
      <c r="G545" s="48">
        <v>2</v>
      </c>
      <c r="H545" s="38">
        <v>3</v>
      </c>
      <c r="I545" s="11"/>
      <c r="J545" s="37">
        <f t="shared" si="8"/>
        <v>0</v>
      </c>
      <c r="K545" s="11"/>
      <c r="L545" s="12"/>
      <c r="M545" s="11"/>
      <c r="N545" s="22"/>
      <c r="O545" s="14"/>
    </row>
    <row r="546" spans="1:15" ht="15.75" customHeight="1">
      <c r="A546" s="15" t="s">
        <v>1286</v>
      </c>
      <c r="B546" s="38" t="s">
        <v>905</v>
      </c>
      <c r="C546" s="38" t="s">
        <v>1883</v>
      </c>
      <c r="D546" s="25" t="s">
        <v>18</v>
      </c>
      <c r="E546" s="41"/>
      <c r="F546" s="44"/>
      <c r="G546" s="48">
        <v>2</v>
      </c>
      <c r="H546" s="38">
        <v>4</v>
      </c>
      <c r="I546" s="11"/>
      <c r="J546" s="37">
        <f t="shared" si="8"/>
        <v>0</v>
      </c>
      <c r="K546" s="11"/>
      <c r="L546" s="12"/>
      <c r="M546" s="11"/>
      <c r="N546" s="22"/>
      <c r="O546" s="14"/>
    </row>
    <row r="547" spans="1:15" ht="15.75" customHeight="1">
      <c r="A547" s="15" t="s">
        <v>1287</v>
      </c>
      <c r="B547" s="38" t="s">
        <v>906</v>
      </c>
      <c r="C547" s="38" t="s">
        <v>1884</v>
      </c>
      <c r="D547" s="25" t="s">
        <v>18</v>
      </c>
      <c r="E547" s="41"/>
      <c r="F547" s="44"/>
      <c r="G547" s="48">
        <v>2</v>
      </c>
      <c r="H547" s="38">
        <v>5</v>
      </c>
      <c r="I547" s="11"/>
      <c r="J547" s="37">
        <f t="shared" si="8"/>
        <v>0</v>
      </c>
      <c r="K547" s="11"/>
      <c r="L547" s="12"/>
      <c r="M547" s="11"/>
      <c r="N547" s="22"/>
      <c r="O547" s="14"/>
    </row>
    <row r="548" spans="1:15" ht="15.75" customHeight="1">
      <c r="A548" s="15" t="s">
        <v>1288</v>
      </c>
      <c r="B548" s="38" t="s">
        <v>679</v>
      </c>
      <c r="C548" s="38" t="s">
        <v>1651</v>
      </c>
      <c r="D548" s="25" t="s">
        <v>18</v>
      </c>
      <c r="E548" s="41"/>
      <c r="F548" s="38"/>
      <c r="G548" s="48">
        <v>10</v>
      </c>
      <c r="H548" s="38">
        <v>68</v>
      </c>
      <c r="I548" s="11"/>
      <c r="J548" s="37">
        <f t="shared" si="8"/>
        <v>0</v>
      </c>
      <c r="K548" s="11"/>
      <c r="L548" s="12"/>
      <c r="M548" s="11"/>
      <c r="N548" s="22"/>
      <c r="O548" s="14"/>
    </row>
    <row r="549" spans="1:15" ht="15.75">
      <c r="A549" s="15" t="s">
        <v>1289</v>
      </c>
      <c r="B549" s="38" t="s">
        <v>1183</v>
      </c>
      <c r="C549" s="38" t="s">
        <v>2162</v>
      </c>
      <c r="D549" s="25" t="s">
        <v>18</v>
      </c>
      <c r="E549" s="46"/>
      <c r="F549" s="47"/>
      <c r="G549" s="48">
        <v>20</v>
      </c>
      <c r="H549" s="38">
        <v>91</v>
      </c>
      <c r="I549" s="33"/>
      <c r="J549" s="37">
        <f t="shared" si="8"/>
        <v>0</v>
      </c>
      <c r="K549" s="33"/>
      <c r="L549" s="33"/>
      <c r="M549" s="34"/>
      <c r="N549" s="22"/>
      <c r="O549" s="14"/>
    </row>
    <row r="550" spans="1:15" ht="15.75">
      <c r="A550" s="15" t="s">
        <v>1290</v>
      </c>
      <c r="B550" s="38" t="s">
        <v>1171</v>
      </c>
      <c r="C550" s="38" t="s">
        <v>2150</v>
      </c>
      <c r="D550" s="25" t="s">
        <v>18</v>
      </c>
      <c r="E550" s="46"/>
      <c r="F550" s="47"/>
      <c r="G550" s="48">
        <v>10</v>
      </c>
      <c r="H550" s="38">
        <v>61</v>
      </c>
      <c r="I550" s="33"/>
      <c r="J550" s="37">
        <f t="shared" si="8"/>
        <v>0</v>
      </c>
      <c r="K550" s="33"/>
      <c r="L550" s="33"/>
      <c r="M550" s="34"/>
      <c r="N550" s="22"/>
      <c r="O550" s="14"/>
    </row>
    <row r="551" spans="1:15" ht="15.75">
      <c r="A551" s="15" t="s">
        <v>1291</v>
      </c>
      <c r="B551" s="38" t="s">
        <v>1180</v>
      </c>
      <c r="C551" s="38" t="s">
        <v>2159</v>
      </c>
      <c r="D551" s="25" t="s">
        <v>18</v>
      </c>
      <c r="E551" s="46"/>
      <c r="F551" s="47"/>
      <c r="G551" s="48">
        <v>20</v>
      </c>
      <c r="H551" s="38">
        <v>39</v>
      </c>
      <c r="I551" s="33"/>
      <c r="J551" s="37">
        <f t="shared" si="8"/>
        <v>0</v>
      </c>
      <c r="K551" s="33"/>
      <c r="L551" s="33"/>
      <c r="M551" s="34"/>
      <c r="N551" s="22"/>
      <c r="O551" s="14"/>
    </row>
    <row r="552" spans="1:15" ht="15.75">
      <c r="A552" s="15" t="s">
        <v>1292</v>
      </c>
      <c r="B552" s="38" t="s">
        <v>1176</v>
      </c>
      <c r="C552" s="38" t="s">
        <v>2155</v>
      </c>
      <c r="D552" s="25" t="s">
        <v>18</v>
      </c>
      <c r="E552" s="46"/>
      <c r="F552" s="47"/>
      <c r="G552" s="48">
        <v>20</v>
      </c>
      <c r="H552" s="38">
        <v>143</v>
      </c>
      <c r="I552" s="33"/>
      <c r="J552" s="37">
        <f t="shared" si="8"/>
        <v>0</v>
      </c>
      <c r="K552" s="33"/>
      <c r="L552" s="33"/>
      <c r="M552" s="34"/>
      <c r="N552" s="22"/>
      <c r="O552" s="14"/>
    </row>
    <row r="553" spans="1:15" ht="15.75">
      <c r="A553" s="15" t="s">
        <v>1293</v>
      </c>
      <c r="B553" s="38" t="s">
        <v>1167</v>
      </c>
      <c r="C553" s="38" t="s">
        <v>2146</v>
      </c>
      <c r="D553" s="25" t="s">
        <v>18</v>
      </c>
      <c r="E553" s="46"/>
      <c r="F553" s="47"/>
      <c r="G553" s="48">
        <v>10</v>
      </c>
      <c r="H553" s="38">
        <v>187</v>
      </c>
      <c r="I553" s="33"/>
      <c r="J553" s="37">
        <f t="shared" si="8"/>
        <v>0</v>
      </c>
      <c r="K553" s="33"/>
      <c r="L553" s="33"/>
      <c r="M553" s="34"/>
      <c r="N553" s="22"/>
      <c r="O553" s="14"/>
    </row>
    <row r="554" spans="1:15" ht="15.75">
      <c r="A554" s="15" t="s">
        <v>1294</v>
      </c>
      <c r="B554" s="38" t="s">
        <v>1170</v>
      </c>
      <c r="C554" s="38" t="s">
        <v>2149</v>
      </c>
      <c r="D554" s="25" t="s">
        <v>18</v>
      </c>
      <c r="E554" s="46"/>
      <c r="F554" s="47"/>
      <c r="G554" s="48">
        <v>10</v>
      </c>
      <c r="H554" s="38">
        <v>33</v>
      </c>
      <c r="I554" s="33"/>
      <c r="J554" s="37">
        <f t="shared" si="8"/>
        <v>0</v>
      </c>
      <c r="K554" s="33"/>
      <c r="L554" s="33"/>
      <c r="M554" s="34"/>
      <c r="N554" s="22"/>
      <c r="O554" s="14"/>
    </row>
    <row r="555" spans="1:15" ht="15.75">
      <c r="A555" s="15" t="s">
        <v>1295</v>
      </c>
      <c r="B555" s="38" t="s">
        <v>1174</v>
      </c>
      <c r="C555" s="38" t="s">
        <v>2153</v>
      </c>
      <c r="D555" s="25" t="s">
        <v>18</v>
      </c>
      <c r="E555" s="46"/>
      <c r="F555" s="47"/>
      <c r="G555" s="48">
        <v>10</v>
      </c>
      <c r="H555" s="38">
        <v>28</v>
      </c>
      <c r="I555" s="33"/>
      <c r="J555" s="37">
        <f t="shared" si="8"/>
        <v>0</v>
      </c>
      <c r="K555" s="33"/>
      <c r="L555" s="33"/>
      <c r="M555" s="34"/>
      <c r="N555" s="22"/>
      <c r="O555" s="14"/>
    </row>
    <row r="556" spans="1:15" ht="15.75">
      <c r="A556" s="15" t="s">
        <v>1296</v>
      </c>
      <c r="B556" s="38" t="s">
        <v>1182</v>
      </c>
      <c r="C556" s="38" t="s">
        <v>2161</v>
      </c>
      <c r="D556" s="25" t="s">
        <v>18</v>
      </c>
      <c r="E556" s="46"/>
      <c r="F556" s="47"/>
      <c r="G556" s="48">
        <v>10</v>
      </c>
      <c r="H556" s="38">
        <v>11</v>
      </c>
      <c r="I556" s="33"/>
      <c r="J556" s="37">
        <f t="shared" si="8"/>
        <v>0</v>
      </c>
      <c r="K556" s="33"/>
      <c r="L556" s="33"/>
      <c r="M556" s="34"/>
      <c r="N556" s="22"/>
      <c r="O556" s="14"/>
    </row>
    <row r="557" spans="1:15" ht="15.75" customHeight="1">
      <c r="A557" s="15" t="s">
        <v>1297</v>
      </c>
      <c r="B557" s="38" t="s">
        <v>555</v>
      </c>
      <c r="C557" s="38" t="s">
        <v>1525</v>
      </c>
      <c r="D557" s="25" t="s">
        <v>18</v>
      </c>
      <c r="E557" s="41"/>
      <c r="F557" s="54" t="s">
        <v>2349</v>
      </c>
      <c r="G557" s="48">
        <v>1</v>
      </c>
      <c r="H557" s="38">
        <v>4</v>
      </c>
      <c r="I557" s="11"/>
      <c r="J557" s="37">
        <f t="shared" si="8"/>
        <v>0</v>
      </c>
      <c r="K557" s="11"/>
      <c r="L557" s="12"/>
      <c r="M557" s="11"/>
      <c r="N557" s="22"/>
      <c r="O557" s="14"/>
    </row>
    <row r="558" spans="1:15" ht="15.75" customHeight="1">
      <c r="A558" s="15" t="s">
        <v>1298</v>
      </c>
      <c r="B558" s="38" t="s">
        <v>761</v>
      </c>
      <c r="C558" s="38" t="s">
        <v>1734</v>
      </c>
      <c r="D558" s="25" t="s">
        <v>18</v>
      </c>
      <c r="E558" s="41" t="s">
        <v>2211</v>
      </c>
      <c r="F558" s="38" t="s">
        <v>2295</v>
      </c>
      <c r="G558" s="48">
        <v>1</v>
      </c>
      <c r="H558" s="38">
        <v>5</v>
      </c>
      <c r="I558" s="11"/>
      <c r="J558" s="37">
        <f t="shared" si="8"/>
        <v>0</v>
      </c>
      <c r="K558" s="11"/>
      <c r="L558" s="12"/>
      <c r="M558" s="11"/>
      <c r="N558" s="22"/>
      <c r="O558" s="14"/>
    </row>
    <row r="559" spans="1:15" ht="15.75" customHeight="1">
      <c r="A559" s="15" t="s">
        <v>1299</v>
      </c>
      <c r="B559" s="38" t="s">
        <v>554</v>
      </c>
      <c r="C559" s="38" t="s">
        <v>1524</v>
      </c>
      <c r="D559" s="25" t="s">
        <v>18</v>
      </c>
      <c r="E559" s="41"/>
      <c r="F559" s="54" t="s">
        <v>2348</v>
      </c>
      <c r="G559" s="48">
        <v>1</v>
      </c>
      <c r="H559" s="38">
        <v>6</v>
      </c>
      <c r="I559" s="11"/>
      <c r="J559" s="37">
        <f t="shared" si="8"/>
        <v>0</v>
      </c>
      <c r="K559" s="11"/>
      <c r="L559" s="12"/>
      <c r="M559" s="11"/>
      <c r="N559" s="22"/>
      <c r="O559" s="14"/>
    </row>
    <row r="560" spans="1:15" ht="15.75">
      <c r="A560" s="15" t="s">
        <v>1300</v>
      </c>
      <c r="B560" s="38" t="s">
        <v>1175</v>
      </c>
      <c r="C560" s="38" t="s">
        <v>2154</v>
      </c>
      <c r="D560" s="25" t="s">
        <v>18</v>
      </c>
      <c r="E560" s="46"/>
      <c r="F560" s="47"/>
      <c r="G560" s="48">
        <v>20</v>
      </c>
      <c r="H560" s="38">
        <v>149</v>
      </c>
      <c r="I560" s="33"/>
      <c r="J560" s="37">
        <f t="shared" si="8"/>
        <v>0</v>
      </c>
      <c r="K560" s="33"/>
      <c r="L560" s="33"/>
      <c r="M560" s="34"/>
      <c r="N560" s="22"/>
      <c r="O560" s="14"/>
    </row>
    <row r="561" spans="1:15" ht="15.75">
      <c r="A561" s="15" t="s">
        <v>1301</v>
      </c>
      <c r="B561" s="38" t="s">
        <v>1184</v>
      </c>
      <c r="C561" s="38" t="s">
        <v>2163</v>
      </c>
      <c r="D561" s="25" t="s">
        <v>18</v>
      </c>
      <c r="E561" s="46"/>
      <c r="F561" s="47"/>
      <c r="G561" s="48">
        <v>10</v>
      </c>
      <c r="H561" s="38">
        <v>17</v>
      </c>
      <c r="I561" s="33"/>
      <c r="J561" s="37">
        <f t="shared" si="8"/>
        <v>0</v>
      </c>
      <c r="K561" s="33"/>
      <c r="L561" s="33"/>
      <c r="M561" s="34"/>
      <c r="N561" s="22"/>
      <c r="O561" s="14"/>
    </row>
    <row r="562" spans="1:15" ht="15.75">
      <c r="A562" s="15" t="s">
        <v>1302</v>
      </c>
      <c r="B562" s="38" t="s">
        <v>1173</v>
      </c>
      <c r="C562" s="38" t="s">
        <v>2152</v>
      </c>
      <c r="D562" s="25" t="s">
        <v>18</v>
      </c>
      <c r="E562" s="46"/>
      <c r="F562" s="47"/>
      <c r="G562" s="48">
        <v>20</v>
      </c>
      <c r="H562" s="38">
        <v>72</v>
      </c>
      <c r="I562" s="33"/>
      <c r="J562" s="37">
        <f t="shared" si="8"/>
        <v>0</v>
      </c>
      <c r="K562" s="33"/>
      <c r="L562" s="33"/>
      <c r="M562" s="34"/>
      <c r="N562" s="22"/>
      <c r="O562" s="14"/>
    </row>
    <row r="563" spans="1:15" ht="15.75">
      <c r="A563" s="15" t="s">
        <v>1303</v>
      </c>
      <c r="B563" s="38" t="s">
        <v>1169</v>
      </c>
      <c r="C563" s="38" t="s">
        <v>2148</v>
      </c>
      <c r="D563" s="25" t="s">
        <v>18</v>
      </c>
      <c r="E563" s="46"/>
      <c r="F563" s="47"/>
      <c r="G563" s="48">
        <v>10</v>
      </c>
      <c r="H563" s="38">
        <v>160</v>
      </c>
      <c r="I563" s="33"/>
      <c r="J563" s="37">
        <f t="shared" si="8"/>
        <v>0</v>
      </c>
      <c r="K563" s="33"/>
      <c r="L563" s="33"/>
      <c r="M563" s="34"/>
      <c r="N563" s="22"/>
      <c r="O563" s="14"/>
    </row>
    <row r="564" spans="1:15" ht="15.75">
      <c r="A564" s="15" t="s">
        <v>1304</v>
      </c>
      <c r="B564" s="38" t="s">
        <v>1177</v>
      </c>
      <c r="C564" s="38" t="s">
        <v>2156</v>
      </c>
      <c r="D564" s="25" t="s">
        <v>18</v>
      </c>
      <c r="E564" s="46"/>
      <c r="F564" s="47"/>
      <c r="G564" s="48">
        <v>20</v>
      </c>
      <c r="H564" s="38">
        <v>61</v>
      </c>
      <c r="I564" s="33"/>
      <c r="J564" s="37">
        <f t="shared" si="8"/>
        <v>0</v>
      </c>
      <c r="K564" s="33"/>
      <c r="L564" s="33"/>
      <c r="M564" s="34"/>
      <c r="N564" s="22"/>
      <c r="O564" s="14"/>
    </row>
    <row r="565" spans="1:15" ht="15.75">
      <c r="A565" s="15" t="s">
        <v>1305</v>
      </c>
      <c r="B565" s="38" t="s">
        <v>1178</v>
      </c>
      <c r="C565" s="38" t="s">
        <v>2157</v>
      </c>
      <c r="D565" s="25" t="s">
        <v>18</v>
      </c>
      <c r="E565" s="46"/>
      <c r="F565" s="47"/>
      <c r="G565" s="48">
        <v>20</v>
      </c>
      <c r="H565" s="38">
        <v>44</v>
      </c>
      <c r="I565" s="33"/>
      <c r="J565" s="37">
        <f t="shared" si="8"/>
        <v>0</v>
      </c>
      <c r="K565" s="33"/>
      <c r="L565" s="33"/>
      <c r="M565" s="34"/>
      <c r="N565" s="22"/>
      <c r="O565" s="14"/>
    </row>
    <row r="566" spans="1:15" ht="15.75">
      <c r="A566" s="15" t="s">
        <v>1306</v>
      </c>
      <c r="B566" s="38" t="s">
        <v>1179</v>
      </c>
      <c r="C566" s="38" t="s">
        <v>2158</v>
      </c>
      <c r="D566" s="25" t="s">
        <v>18</v>
      </c>
      <c r="E566" s="46"/>
      <c r="F566" s="47"/>
      <c r="G566" s="48">
        <v>20</v>
      </c>
      <c r="H566" s="38">
        <v>110</v>
      </c>
      <c r="I566" s="33"/>
      <c r="J566" s="37">
        <f t="shared" si="8"/>
        <v>0</v>
      </c>
      <c r="K566" s="33"/>
      <c r="L566" s="33"/>
      <c r="M566" s="34"/>
      <c r="N566" s="22"/>
      <c r="O566" s="14"/>
    </row>
    <row r="567" spans="1:15" ht="15.75">
      <c r="A567" s="15" t="s">
        <v>1307</v>
      </c>
      <c r="B567" s="38" t="s">
        <v>1181</v>
      </c>
      <c r="C567" s="38" t="s">
        <v>2160</v>
      </c>
      <c r="D567" s="25" t="s">
        <v>18</v>
      </c>
      <c r="E567" s="46"/>
      <c r="F567" s="47"/>
      <c r="G567" s="48">
        <v>10</v>
      </c>
      <c r="H567" s="38">
        <v>11</v>
      </c>
      <c r="I567" s="33"/>
      <c r="J567" s="37">
        <f t="shared" si="8"/>
        <v>0</v>
      </c>
      <c r="K567" s="33"/>
      <c r="L567" s="33"/>
      <c r="M567" s="34"/>
      <c r="N567" s="22"/>
      <c r="O567" s="14"/>
    </row>
    <row r="568" spans="1:15" ht="15.75" customHeight="1">
      <c r="A568" s="15" t="s">
        <v>1308</v>
      </c>
      <c r="B568" s="38" t="s">
        <v>829</v>
      </c>
      <c r="C568" s="38" t="s">
        <v>1801</v>
      </c>
      <c r="D568" s="25" t="s">
        <v>18</v>
      </c>
      <c r="E568" s="41"/>
      <c r="F568" s="54" t="s">
        <v>2460</v>
      </c>
      <c r="G568" s="48">
        <v>5</v>
      </c>
      <c r="H568" s="38">
        <v>30</v>
      </c>
      <c r="I568" s="11"/>
      <c r="J568" s="37">
        <f t="shared" si="8"/>
        <v>0</v>
      </c>
      <c r="K568" s="11"/>
      <c r="L568" s="12"/>
      <c r="M568" s="11"/>
      <c r="N568" s="22"/>
      <c r="O568" s="14"/>
    </row>
    <row r="569" spans="1:15" ht="15.75">
      <c r="A569" s="15" t="s">
        <v>1309</v>
      </c>
      <c r="B569" s="38" t="s">
        <v>1166</v>
      </c>
      <c r="C569" s="38" t="s">
        <v>2145</v>
      </c>
      <c r="D569" s="25" t="s">
        <v>18</v>
      </c>
      <c r="E569" s="46"/>
      <c r="F569" s="47"/>
      <c r="G569" s="48">
        <v>10</v>
      </c>
      <c r="H569" s="38">
        <v>50</v>
      </c>
      <c r="I569" s="33"/>
      <c r="J569" s="37">
        <f t="shared" si="8"/>
        <v>0</v>
      </c>
      <c r="K569" s="33"/>
      <c r="L569" s="33"/>
      <c r="M569" s="34"/>
      <c r="N569" s="22"/>
      <c r="O569" s="14"/>
    </row>
    <row r="570" spans="1:15" ht="15.75">
      <c r="A570" s="15" t="s">
        <v>1310</v>
      </c>
      <c r="B570" s="38" t="s">
        <v>1172</v>
      </c>
      <c r="C570" s="38" t="s">
        <v>2151</v>
      </c>
      <c r="D570" s="25" t="s">
        <v>18</v>
      </c>
      <c r="E570" s="46"/>
      <c r="F570" s="47"/>
      <c r="G570" s="48">
        <v>5</v>
      </c>
      <c r="H570" s="38">
        <v>17</v>
      </c>
      <c r="I570" s="33"/>
      <c r="J570" s="37">
        <f t="shared" si="8"/>
        <v>0</v>
      </c>
      <c r="K570" s="33"/>
      <c r="L570" s="33"/>
      <c r="M570" s="34"/>
      <c r="N570" s="22"/>
      <c r="O570" s="14"/>
    </row>
    <row r="571" spans="1:15" ht="15.75">
      <c r="A571" s="15" t="s">
        <v>1311</v>
      </c>
      <c r="B571" s="38" t="s">
        <v>1168</v>
      </c>
      <c r="C571" s="38" t="s">
        <v>2147</v>
      </c>
      <c r="D571" s="25" t="s">
        <v>18</v>
      </c>
      <c r="E571" s="46"/>
      <c r="F571" s="47"/>
      <c r="G571" s="48">
        <v>5</v>
      </c>
      <c r="H571" s="38">
        <v>6</v>
      </c>
      <c r="I571" s="33"/>
      <c r="J571" s="37">
        <f t="shared" si="8"/>
        <v>0</v>
      </c>
      <c r="K571" s="33"/>
      <c r="L571" s="33"/>
      <c r="M571" s="34"/>
      <c r="N571" s="22"/>
      <c r="O571" s="14"/>
    </row>
    <row r="572" spans="1:15" ht="15.75" customHeight="1">
      <c r="A572" s="15" t="s">
        <v>1312</v>
      </c>
      <c r="B572" s="38" t="s">
        <v>29</v>
      </c>
      <c r="C572" s="38" t="s">
        <v>1805</v>
      </c>
      <c r="D572" s="25" t="s">
        <v>18</v>
      </c>
      <c r="E572" s="41" t="s">
        <v>2211</v>
      </c>
      <c r="F572" s="38" t="s">
        <v>2321</v>
      </c>
      <c r="G572" s="48">
        <v>1</v>
      </c>
      <c r="H572" s="38">
        <v>5</v>
      </c>
      <c r="I572" s="11"/>
      <c r="J572" s="37">
        <f t="shared" si="8"/>
        <v>0</v>
      </c>
      <c r="K572" s="11"/>
      <c r="L572" s="12"/>
      <c r="M572" s="11"/>
      <c r="N572" s="22"/>
      <c r="O572" s="14"/>
    </row>
    <row r="573" spans="1:15" ht="30.75">
      <c r="A573" s="15" t="s">
        <v>1313</v>
      </c>
      <c r="B573" s="38" t="s">
        <v>1094</v>
      </c>
      <c r="C573" s="38" t="s">
        <v>2073</v>
      </c>
      <c r="D573" s="25" t="s">
        <v>18</v>
      </c>
      <c r="E573" s="46"/>
      <c r="F573" s="54" t="s">
        <v>2496</v>
      </c>
      <c r="G573" s="48">
        <v>1</v>
      </c>
      <c r="H573" s="38">
        <v>4</v>
      </c>
      <c r="I573" s="33"/>
      <c r="J573" s="37">
        <f t="shared" si="8"/>
        <v>0</v>
      </c>
      <c r="K573" s="33"/>
      <c r="L573" s="33"/>
      <c r="M573" s="34"/>
      <c r="N573" s="22"/>
      <c r="O573" s="14"/>
    </row>
    <row r="574" spans="1:15" ht="15.75" customHeight="1">
      <c r="A574" s="15" t="s">
        <v>1314</v>
      </c>
      <c r="B574" s="38" t="s">
        <v>30</v>
      </c>
      <c r="C574" s="38" t="s">
        <v>1806</v>
      </c>
      <c r="D574" s="25" t="s">
        <v>18</v>
      </c>
      <c r="E574" s="41"/>
      <c r="F574" s="54" t="s">
        <v>2464</v>
      </c>
      <c r="G574" s="48">
        <v>1</v>
      </c>
      <c r="H574" s="38">
        <v>3</v>
      </c>
      <c r="I574" s="11"/>
      <c r="J574" s="37">
        <f t="shared" si="8"/>
        <v>0</v>
      </c>
      <c r="K574" s="11"/>
      <c r="L574" s="12"/>
      <c r="M574" s="11"/>
      <c r="N574" s="22"/>
      <c r="O574" s="14"/>
    </row>
    <row r="575" spans="1:15" ht="15.75" customHeight="1">
      <c r="A575" s="15" t="s">
        <v>1315</v>
      </c>
      <c r="B575" s="38" t="s">
        <v>668</v>
      </c>
      <c r="C575" s="38" t="s">
        <v>1639</v>
      </c>
      <c r="D575" s="25" t="s">
        <v>18</v>
      </c>
      <c r="E575" s="41"/>
      <c r="F575" s="54" t="s">
        <v>2406</v>
      </c>
      <c r="G575" s="48">
        <v>5</v>
      </c>
      <c r="H575" s="38">
        <v>17</v>
      </c>
      <c r="I575" s="11"/>
      <c r="J575" s="37">
        <f t="shared" si="8"/>
        <v>0</v>
      </c>
      <c r="K575" s="11"/>
      <c r="L575" s="12"/>
      <c r="M575" s="11"/>
      <c r="N575" s="22"/>
      <c r="O575" s="14"/>
    </row>
    <row r="576" spans="1:15" ht="15.75" customHeight="1">
      <c r="A576" s="15" t="s">
        <v>1316</v>
      </c>
      <c r="B576" s="38" t="s">
        <v>546</v>
      </c>
      <c r="C576" s="38" t="s">
        <v>1517</v>
      </c>
      <c r="D576" s="25" t="s">
        <v>18</v>
      </c>
      <c r="E576" s="41"/>
      <c r="F576" s="54" t="s">
        <v>2344</v>
      </c>
      <c r="G576" s="48">
        <v>1</v>
      </c>
      <c r="H576" s="38">
        <v>2</v>
      </c>
      <c r="I576" s="11"/>
      <c r="J576" s="37">
        <f t="shared" si="8"/>
        <v>0</v>
      </c>
      <c r="K576" s="11"/>
      <c r="L576" s="12"/>
      <c r="M576" s="11"/>
      <c r="N576" s="22"/>
      <c r="O576" s="14"/>
    </row>
    <row r="577" spans="1:15" ht="15.75" customHeight="1">
      <c r="A577" s="15" t="s">
        <v>1317</v>
      </c>
      <c r="B577" s="38" t="s">
        <v>777</v>
      </c>
      <c r="C577" s="39" t="s">
        <v>1750</v>
      </c>
      <c r="D577" s="58" t="s">
        <v>18</v>
      </c>
      <c r="E577" s="42" t="s">
        <v>2211</v>
      </c>
      <c r="F577" s="39" t="s">
        <v>2305</v>
      </c>
      <c r="G577" s="62">
        <v>1</v>
      </c>
      <c r="H577" s="39">
        <v>4</v>
      </c>
      <c r="I577" s="12"/>
      <c r="J577" s="37">
        <f t="shared" si="8"/>
        <v>0</v>
      </c>
      <c r="K577" s="11"/>
      <c r="L577" s="12"/>
      <c r="M577" s="11"/>
      <c r="N577" s="22"/>
      <c r="O577" s="14"/>
    </row>
    <row r="578" spans="1:15" ht="15.75">
      <c r="A578" s="15" t="s">
        <v>1318</v>
      </c>
      <c r="B578" s="38" t="s">
        <v>1097</v>
      </c>
      <c r="C578" s="38" t="s">
        <v>2076</v>
      </c>
      <c r="D578" s="25" t="s">
        <v>18</v>
      </c>
      <c r="E578" s="46"/>
      <c r="F578" s="47"/>
      <c r="G578" s="48">
        <v>5</v>
      </c>
      <c r="H578" s="38">
        <v>21</v>
      </c>
      <c r="I578" s="33"/>
      <c r="J578" s="37">
        <f t="shared" si="8"/>
        <v>0</v>
      </c>
      <c r="K578" s="33"/>
      <c r="L578" s="33"/>
      <c r="M578" s="34"/>
      <c r="N578" s="22"/>
      <c r="O578" s="14"/>
    </row>
    <row r="579" spans="1:15" ht="15.75">
      <c r="A579" s="15" t="s">
        <v>1319</v>
      </c>
      <c r="B579" s="38" t="s">
        <v>1101</v>
      </c>
      <c r="C579" s="38" t="s">
        <v>2080</v>
      </c>
      <c r="D579" s="25" t="s">
        <v>18</v>
      </c>
      <c r="E579" s="46"/>
      <c r="F579" s="47"/>
      <c r="G579" s="48">
        <v>10</v>
      </c>
      <c r="H579" s="38">
        <v>73</v>
      </c>
      <c r="I579" s="33"/>
      <c r="J579" s="37">
        <f t="shared" si="8"/>
        <v>0</v>
      </c>
      <c r="K579" s="33"/>
      <c r="L579" s="33"/>
      <c r="M579" s="34"/>
      <c r="N579" s="22"/>
      <c r="O579" s="14"/>
    </row>
    <row r="580" spans="1:15" ht="15.75">
      <c r="A580" s="15" t="s">
        <v>1320</v>
      </c>
      <c r="B580" s="38" t="s">
        <v>1096</v>
      </c>
      <c r="C580" s="38" t="s">
        <v>2075</v>
      </c>
      <c r="D580" s="25" t="s">
        <v>18</v>
      </c>
      <c r="E580" s="46"/>
      <c r="F580" s="47"/>
      <c r="G580" s="48">
        <v>5</v>
      </c>
      <c r="H580" s="38">
        <v>10</v>
      </c>
      <c r="I580" s="33"/>
      <c r="J580" s="37">
        <f t="shared" si="8"/>
        <v>0</v>
      </c>
      <c r="K580" s="33"/>
      <c r="L580" s="33"/>
      <c r="M580" s="34"/>
      <c r="N580" s="22"/>
      <c r="O580" s="14"/>
    </row>
    <row r="581" spans="1:15" ht="15.75">
      <c r="A581" s="15" t="s">
        <v>1321</v>
      </c>
      <c r="B581" s="38" t="s">
        <v>1095</v>
      </c>
      <c r="C581" s="38" t="s">
        <v>2074</v>
      </c>
      <c r="D581" s="25" t="s">
        <v>18</v>
      </c>
      <c r="E581" s="46"/>
      <c r="F581" s="47"/>
      <c r="G581" s="48">
        <v>5</v>
      </c>
      <c r="H581" s="38">
        <v>24</v>
      </c>
      <c r="I581" s="33"/>
      <c r="J581" s="37">
        <f t="shared" si="8"/>
        <v>0</v>
      </c>
      <c r="K581" s="33"/>
      <c r="L581" s="33"/>
      <c r="M581" s="34"/>
      <c r="N581" s="22"/>
      <c r="O581" s="14"/>
    </row>
    <row r="582" spans="1:15" ht="15.75">
      <c r="A582" s="15" t="s">
        <v>1322</v>
      </c>
      <c r="B582" s="38" t="s">
        <v>1105</v>
      </c>
      <c r="C582" s="38" t="s">
        <v>2084</v>
      </c>
      <c r="D582" s="25" t="s">
        <v>18</v>
      </c>
      <c r="E582" s="46"/>
      <c r="F582" s="47"/>
      <c r="G582" s="48">
        <v>5</v>
      </c>
      <c r="H582" s="38">
        <v>18</v>
      </c>
      <c r="I582" s="33"/>
      <c r="J582" s="37">
        <f t="shared" si="8"/>
        <v>0</v>
      </c>
      <c r="K582" s="33"/>
      <c r="L582" s="33"/>
      <c r="M582" s="34"/>
      <c r="N582" s="22"/>
      <c r="O582" s="14"/>
    </row>
    <row r="583" spans="1:15" ht="15.75">
      <c r="A583" s="15" t="s">
        <v>1323</v>
      </c>
      <c r="B583" s="38" t="s">
        <v>1106</v>
      </c>
      <c r="C583" s="38" t="s">
        <v>2085</v>
      </c>
      <c r="D583" s="25" t="s">
        <v>18</v>
      </c>
      <c r="E583" s="46"/>
      <c r="F583" s="47"/>
      <c r="G583" s="48">
        <v>5</v>
      </c>
      <c r="H583" s="38">
        <v>20</v>
      </c>
      <c r="I583" s="33"/>
      <c r="J583" s="37">
        <f t="shared" si="8"/>
        <v>0</v>
      </c>
      <c r="K583" s="33"/>
      <c r="L583" s="33"/>
      <c r="M583" s="34"/>
      <c r="N583" s="22"/>
      <c r="O583" s="14"/>
    </row>
    <row r="584" spans="1:15" ht="15.75">
      <c r="A584" s="15" t="s">
        <v>1324</v>
      </c>
      <c r="B584" s="38" t="s">
        <v>1104</v>
      </c>
      <c r="C584" s="38" t="s">
        <v>2083</v>
      </c>
      <c r="D584" s="25" t="s">
        <v>18</v>
      </c>
      <c r="E584" s="46"/>
      <c r="F584" s="47"/>
      <c r="G584" s="48">
        <v>1</v>
      </c>
      <c r="H584" s="38">
        <v>3</v>
      </c>
      <c r="I584" s="33"/>
      <c r="J584" s="37">
        <f t="shared" si="8"/>
        <v>0</v>
      </c>
      <c r="K584" s="33"/>
      <c r="L584" s="33"/>
      <c r="M584" s="34"/>
      <c r="N584" s="22"/>
      <c r="O584" s="14"/>
    </row>
    <row r="585" spans="1:15" ht="15.75">
      <c r="A585" s="15" t="s">
        <v>1325</v>
      </c>
      <c r="B585" s="38" t="s">
        <v>1103</v>
      </c>
      <c r="C585" s="38" t="s">
        <v>2082</v>
      </c>
      <c r="D585" s="25" t="s">
        <v>18</v>
      </c>
      <c r="E585" s="46"/>
      <c r="F585" s="47"/>
      <c r="G585" s="48">
        <v>5</v>
      </c>
      <c r="H585" s="38">
        <v>10</v>
      </c>
      <c r="I585" s="33"/>
      <c r="J585" s="37">
        <f t="shared" si="8"/>
        <v>0</v>
      </c>
      <c r="K585" s="33"/>
      <c r="L585" s="33"/>
      <c r="M585" s="34"/>
      <c r="N585" s="22"/>
      <c r="O585" s="14"/>
    </row>
    <row r="586" spans="1:15" ht="15.75">
      <c r="A586" s="15" t="s">
        <v>1326</v>
      </c>
      <c r="B586" s="38" t="s">
        <v>1102</v>
      </c>
      <c r="C586" s="38" t="s">
        <v>2081</v>
      </c>
      <c r="D586" s="25" t="s">
        <v>18</v>
      </c>
      <c r="E586" s="46"/>
      <c r="F586" s="47"/>
      <c r="G586" s="48">
        <v>5</v>
      </c>
      <c r="H586" s="38">
        <v>9</v>
      </c>
      <c r="I586" s="33"/>
      <c r="J586" s="37">
        <f t="shared" si="8"/>
        <v>0</v>
      </c>
      <c r="K586" s="33"/>
      <c r="L586" s="33"/>
      <c r="M586" s="34"/>
      <c r="N586" s="22"/>
      <c r="O586" s="14"/>
    </row>
    <row r="587" spans="1:15" ht="15.75" customHeight="1">
      <c r="A587" s="15" t="s">
        <v>1327</v>
      </c>
      <c r="B587" s="38" t="s">
        <v>965</v>
      </c>
      <c r="C587" s="38" t="s">
        <v>1943</v>
      </c>
      <c r="D587" s="25" t="s">
        <v>18</v>
      </c>
      <c r="E587" s="41"/>
      <c r="F587" s="44"/>
      <c r="G587" s="48">
        <v>10</v>
      </c>
      <c r="H587" s="38">
        <v>73</v>
      </c>
      <c r="I587" s="33"/>
      <c r="J587" s="37">
        <f t="shared" si="8"/>
        <v>0</v>
      </c>
      <c r="K587" s="33"/>
      <c r="L587" s="33"/>
      <c r="M587" s="34"/>
      <c r="N587" s="22"/>
      <c r="O587" s="14"/>
    </row>
    <row r="588" spans="1:15" ht="15.75">
      <c r="A588" s="15" t="s">
        <v>1328</v>
      </c>
      <c r="B588" s="38" t="s">
        <v>1029</v>
      </c>
      <c r="C588" s="38" t="s">
        <v>2007</v>
      </c>
      <c r="D588" s="25" t="s">
        <v>18</v>
      </c>
      <c r="E588" s="46"/>
      <c r="F588" s="47"/>
      <c r="G588" s="48">
        <v>5</v>
      </c>
      <c r="H588" s="38">
        <v>26</v>
      </c>
      <c r="I588" s="33"/>
      <c r="J588" s="37">
        <f t="shared" ref="J588:J650" si="9">H588*I588</f>
        <v>0</v>
      </c>
      <c r="K588" s="33"/>
      <c r="L588" s="33"/>
      <c r="M588" s="34"/>
      <c r="N588" s="22"/>
      <c r="O588" s="14"/>
    </row>
    <row r="589" spans="1:15" ht="15.75">
      <c r="A589" s="15" t="s">
        <v>1329</v>
      </c>
      <c r="B589" s="38" t="s">
        <v>1100</v>
      </c>
      <c r="C589" s="38" t="s">
        <v>2079</v>
      </c>
      <c r="D589" s="25" t="s">
        <v>18</v>
      </c>
      <c r="E589" s="46"/>
      <c r="F589" s="47"/>
      <c r="G589" s="48">
        <v>2</v>
      </c>
      <c r="H589" s="38">
        <v>7</v>
      </c>
      <c r="I589" s="33"/>
      <c r="J589" s="37">
        <f t="shared" si="9"/>
        <v>0</v>
      </c>
      <c r="K589" s="33"/>
      <c r="L589" s="33"/>
      <c r="M589" s="34"/>
      <c r="N589" s="22"/>
      <c r="O589" s="14"/>
    </row>
    <row r="590" spans="1:15" ht="15.75" customHeight="1">
      <c r="A590" s="15" t="s">
        <v>1330</v>
      </c>
      <c r="B590" s="38" t="s">
        <v>518</v>
      </c>
      <c r="C590" s="38" t="s">
        <v>1487</v>
      </c>
      <c r="D590" s="25" t="s">
        <v>18</v>
      </c>
      <c r="E590" s="41"/>
      <c r="F590" s="43" t="s">
        <v>2338</v>
      </c>
      <c r="G590" s="48">
        <v>5</v>
      </c>
      <c r="H590" s="38">
        <v>28</v>
      </c>
      <c r="I590" s="11"/>
      <c r="J590" s="37">
        <f t="shared" si="9"/>
        <v>0</v>
      </c>
      <c r="K590" s="11"/>
      <c r="L590" s="12"/>
      <c r="M590" s="11"/>
      <c r="N590" s="22"/>
      <c r="O590" s="14"/>
    </row>
    <row r="591" spans="1:15" ht="63.75" customHeight="1">
      <c r="A591" s="15" t="s">
        <v>1331</v>
      </c>
      <c r="B591" s="38" t="s">
        <v>584</v>
      </c>
      <c r="C591" s="38" t="s">
        <v>1554</v>
      </c>
      <c r="D591" s="25" t="s">
        <v>18</v>
      </c>
      <c r="E591" s="41"/>
      <c r="F591" s="54" t="s">
        <v>2577</v>
      </c>
      <c r="G591" s="48">
        <v>1</v>
      </c>
      <c r="H591" s="38">
        <v>3</v>
      </c>
      <c r="I591" s="11"/>
      <c r="J591" s="37">
        <f t="shared" si="9"/>
        <v>0</v>
      </c>
      <c r="K591" s="11"/>
      <c r="L591" s="12"/>
      <c r="M591" s="11"/>
      <c r="N591" s="22"/>
      <c r="O591" s="14"/>
    </row>
    <row r="592" spans="1:15" ht="15.75" customHeight="1">
      <c r="A592" s="15" t="s">
        <v>1332</v>
      </c>
      <c r="B592" s="38" t="s">
        <v>519</v>
      </c>
      <c r="C592" s="38" t="s">
        <v>1488</v>
      </c>
      <c r="D592" s="25" t="s">
        <v>18</v>
      </c>
      <c r="E592" s="41"/>
      <c r="F592" s="43" t="s">
        <v>2339</v>
      </c>
      <c r="G592" s="48">
        <v>5</v>
      </c>
      <c r="H592" s="38">
        <v>18</v>
      </c>
      <c r="I592" s="11"/>
      <c r="J592" s="37">
        <f t="shared" si="9"/>
        <v>0</v>
      </c>
      <c r="K592" s="11"/>
      <c r="L592" s="12"/>
      <c r="M592" s="11"/>
      <c r="N592" s="22"/>
      <c r="O592" s="14"/>
    </row>
    <row r="593" spans="1:15" ht="15.75" customHeight="1">
      <c r="A593" s="15" t="s">
        <v>1333</v>
      </c>
      <c r="B593" s="38" t="s">
        <v>655</v>
      </c>
      <c r="C593" s="38" t="s">
        <v>1626</v>
      </c>
      <c r="D593" s="25" t="s">
        <v>18</v>
      </c>
      <c r="E593" s="41"/>
      <c r="F593" s="54" t="s">
        <v>2402</v>
      </c>
      <c r="G593" s="48">
        <v>5</v>
      </c>
      <c r="H593" s="38">
        <v>32</v>
      </c>
      <c r="I593" s="11"/>
      <c r="J593" s="37">
        <f t="shared" si="9"/>
        <v>0</v>
      </c>
      <c r="K593" s="11"/>
      <c r="L593" s="12"/>
      <c r="M593" s="11"/>
      <c r="N593" s="22"/>
      <c r="O593" s="14"/>
    </row>
    <row r="594" spans="1:15" ht="15.75" customHeight="1">
      <c r="A594" s="15" t="s">
        <v>1334</v>
      </c>
      <c r="B594" s="38" t="s">
        <v>583</v>
      </c>
      <c r="C594" s="38" t="s">
        <v>1553</v>
      </c>
      <c r="D594" s="25" t="s">
        <v>18</v>
      </c>
      <c r="E594" s="41"/>
      <c r="F594" s="55" t="s">
        <v>2358</v>
      </c>
      <c r="G594" s="48">
        <v>1</v>
      </c>
      <c r="H594" s="38">
        <v>2</v>
      </c>
      <c r="I594" s="11"/>
      <c r="J594" s="37">
        <f t="shared" si="9"/>
        <v>0</v>
      </c>
      <c r="K594" s="11"/>
      <c r="L594" s="12"/>
      <c r="M594" s="11"/>
      <c r="N594" s="22"/>
      <c r="O594" s="14"/>
    </row>
    <row r="595" spans="1:15" ht="15.75" customHeight="1">
      <c r="A595" s="15" t="s">
        <v>1335</v>
      </c>
      <c r="B595" s="38" t="s">
        <v>613</v>
      </c>
      <c r="C595" s="38" t="s">
        <v>1583</v>
      </c>
      <c r="D595" s="25" t="s">
        <v>18</v>
      </c>
      <c r="E595" s="41"/>
      <c r="F595" s="43" t="s">
        <v>2376</v>
      </c>
      <c r="G595" s="48">
        <v>1</v>
      </c>
      <c r="H595" s="38">
        <v>4</v>
      </c>
      <c r="I595" s="11"/>
      <c r="J595" s="37">
        <f t="shared" si="9"/>
        <v>0</v>
      </c>
      <c r="K595" s="11"/>
      <c r="L595" s="12"/>
      <c r="M595" s="11"/>
      <c r="N595" s="22"/>
      <c r="O595" s="14"/>
    </row>
    <row r="596" spans="1:15" ht="15.75" customHeight="1">
      <c r="A596" s="15" t="s">
        <v>1336</v>
      </c>
      <c r="B596" s="38" t="s">
        <v>628</v>
      </c>
      <c r="C596" s="38" t="s">
        <v>1598</v>
      </c>
      <c r="D596" s="25" t="s">
        <v>18</v>
      </c>
      <c r="E596" s="41"/>
      <c r="F596" s="43" t="s">
        <v>2386</v>
      </c>
      <c r="G596" s="48">
        <v>3</v>
      </c>
      <c r="H596" s="38">
        <v>8</v>
      </c>
      <c r="I596" s="11"/>
      <c r="J596" s="37">
        <f t="shared" si="9"/>
        <v>0</v>
      </c>
      <c r="K596" s="11"/>
      <c r="L596" s="12"/>
      <c r="M596" s="11"/>
      <c r="N596" s="22"/>
      <c r="O596" s="14"/>
    </row>
    <row r="597" spans="1:15" ht="15.75" customHeight="1">
      <c r="A597" s="15" t="s">
        <v>1337</v>
      </c>
      <c r="B597" s="38" t="s">
        <v>643</v>
      </c>
      <c r="C597" s="38" t="s">
        <v>1614</v>
      </c>
      <c r="D597" s="25" t="s">
        <v>18</v>
      </c>
      <c r="E597" s="41"/>
      <c r="F597" s="39" t="s">
        <v>2397</v>
      </c>
      <c r="G597" s="48">
        <v>1</v>
      </c>
      <c r="H597" s="38">
        <v>2</v>
      </c>
      <c r="I597" s="11"/>
      <c r="J597" s="37">
        <f t="shared" si="9"/>
        <v>0</v>
      </c>
      <c r="K597" s="11"/>
      <c r="L597" s="12"/>
      <c r="M597" s="11"/>
      <c r="N597" s="22"/>
      <c r="O597" s="14"/>
    </row>
    <row r="598" spans="1:15" ht="15.75" customHeight="1">
      <c r="A598" s="15" t="s">
        <v>1338</v>
      </c>
      <c r="B598" s="38" t="s">
        <v>853</v>
      </c>
      <c r="C598" s="38" t="s">
        <v>1829</v>
      </c>
      <c r="D598" s="25" t="s">
        <v>18</v>
      </c>
      <c r="E598" s="41"/>
      <c r="F598" s="54" t="s">
        <v>2477</v>
      </c>
      <c r="G598" s="48">
        <v>1</v>
      </c>
      <c r="H598" s="38">
        <v>2</v>
      </c>
      <c r="I598" s="11"/>
      <c r="J598" s="37">
        <f t="shared" si="9"/>
        <v>0</v>
      </c>
      <c r="K598" s="11"/>
      <c r="L598" s="12"/>
      <c r="M598" s="11"/>
      <c r="N598" s="22"/>
      <c r="O598" s="14"/>
    </row>
    <row r="599" spans="1:15" ht="15.75" customHeight="1">
      <c r="A599" s="15" t="s">
        <v>1339</v>
      </c>
      <c r="B599" s="38" t="s">
        <v>619</v>
      </c>
      <c r="C599" s="38" t="s">
        <v>1589</v>
      </c>
      <c r="D599" s="25" t="s">
        <v>18</v>
      </c>
      <c r="E599" s="41"/>
      <c r="F599" s="43" t="s">
        <v>2381</v>
      </c>
      <c r="G599" s="48">
        <v>1</v>
      </c>
      <c r="H599" s="38">
        <v>5</v>
      </c>
      <c r="I599" s="11"/>
      <c r="J599" s="37">
        <f t="shared" si="9"/>
        <v>0</v>
      </c>
      <c r="K599" s="11"/>
      <c r="L599" s="12"/>
      <c r="M599" s="11"/>
      <c r="N599" s="22"/>
      <c r="O599" s="14"/>
    </row>
    <row r="600" spans="1:15" ht="15.75" customHeight="1">
      <c r="A600" s="15" t="s">
        <v>1340</v>
      </c>
      <c r="B600" s="38" t="s">
        <v>837</v>
      </c>
      <c r="C600" s="38" t="s">
        <v>1812</v>
      </c>
      <c r="D600" s="25" t="s">
        <v>18</v>
      </c>
      <c r="E600" s="41"/>
      <c r="F600" s="54" t="s">
        <v>2467</v>
      </c>
      <c r="G600" s="48">
        <v>1</v>
      </c>
      <c r="H600" s="38">
        <v>2</v>
      </c>
      <c r="I600" s="11"/>
      <c r="J600" s="37">
        <f t="shared" si="9"/>
        <v>0</v>
      </c>
      <c r="K600" s="11"/>
      <c r="L600" s="12"/>
      <c r="M600" s="11"/>
      <c r="N600" s="22"/>
      <c r="O600" s="14"/>
    </row>
    <row r="601" spans="1:15" ht="15.75" customHeight="1">
      <c r="A601" s="15" t="s">
        <v>1341</v>
      </c>
      <c r="B601" s="38" t="s">
        <v>611</v>
      </c>
      <c r="C601" s="38" t="s">
        <v>1581</v>
      </c>
      <c r="D601" s="25" t="s">
        <v>18</v>
      </c>
      <c r="E601" s="41"/>
      <c r="F601" s="43" t="s">
        <v>2374</v>
      </c>
      <c r="G601" s="48">
        <v>5</v>
      </c>
      <c r="H601" s="38">
        <v>21</v>
      </c>
      <c r="I601" s="11"/>
      <c r="J601" s="37">
        <f t="shared" si="9"/>
        <v>0</v>
      </c>
      <c r="K601" s="11"/>
      <c r="L601" s="12"/>
      <c r="M601" s="11"/>
      <c r="N601" s="22"/>
      <c r="O601" s="14"/>
    </row>
    <row r="602" spans="1:15" ht="15.75" customHeight="1">
      <c r="A602" s="15" t="s">
        <v>1342</v>
      </c>
      <c r="B602" s="38" t="s">
        <v>851</v>
      </c>
      <c r="C602" s="38" t="s">
        <v>1827</v>
      </c>
      <c r="D602" s="25" t="s">
        <v>18</v>
      </c>
      <c r="E602" s="41" t="s">
        <v>20</v>
      </c>
      <c r="F602" s="38" t="s">
        <v>2326</v>
      </c>
      <c r="G602" s="48">
        <v>3</v>
      </c>
      <c r="H602" s="38">
        <v>9</v>
      </c>
      <c r="I602" s="11"/>
      <c r="J602" s="37">
        <f t="shared" si="9"/>
        <v>0</v>
      </c>
      <c r="K602" s="11"/>
      <c r="L602" s="12"/>
      <c r="M602" s="11"/>
      <c r="N602" s="22"/>
      <c r="O602" s="14"/>
    </row>
    <row r="603" spans="1:15" ht="15.75" customHeight="1">
      <c r="A603" s="15" t="s">
        <v>1343</v>
      </c>
      <c r="B603" s="38" t="s">
        <v>612</v>
      </c>
      <c r="C603" s="38" t="s">
        <v>1582</v>
      </c>
      <c r="D603" s="25" t="s">
        <v>18</v>
      </c>
      <c r="E603" s="41"/>
      <c r="F603" s="43" t="s">
        <v>2375</v>
      </c>
      <c r="G603" s="48">
        <v>5</v>
      </c>
      <c r="H603" s="38">
        <v>36</v>
      </c>
      <c r="I603" s="11"/>
      <c r="J603" s="37">
        <f t="shared" si="9"/>
        <v>0</v>
      </c>
      <c r="K603" s="11"/>
      <c r="L603" s="12"/>
      <c r="M603" s="11"/>
      <c r="N603" s="22"/>
      <c r="O603" s="14"/>
    </row>
    <row r="604" spans="1:15" ht="15.75" customHeight="1">
      <c r="A604" s="15" t="s">
        <v>1344</v>
      </c>
      <c r="B604" s="38" t="s">
        <v>641</v>
      </c>
      <c r="C604" s="38" t="s">
        <v>1612</v>
      </c>
      <c r="D604" s="25" t="s">
        <v>18</v>
      </c>
      <c r="E604" s="41"/>
      <c r="F604" s="39" t="s">
        <v>2395</v>
      </c>
      <c r="G604" s="48">
        <v>1</v>
      </c>
      <c r="H604" s="38">
        <v>2</v>
      </c>
      <c r="I604" s="11"/>
      <c r="J604" s="37">
        <f t="shared" si="9"/>
        <v>0</v>
      </c>
      <c r="K604" s="11"/>
      <c r="L604" s="12"/>
      <c r="M604" s="11"/>
      <c r="N604" s="22"/>
      <c r="O604" s="14"/>
    </row>
    <row r="605" spans="1:15" ht="30.75" customHeight="1">
      <c r="A605" s="15" t="s">
        <v>1345</v>
      </c>
      <c r="B605" s="38" t="s">
        <v>840</v>
      </c>
      <c r="C605" s="38" t="s">
        <v>1815</v>
      </c>
      <c r="D605" s="25" t="s">
        <v>18</v>
      </c>
      <c r="E605" s="41" t="s">
        <v>2211</v>
      </c>
      <c r="F605" s="38" t="s">
        <v>2323</v>
      </c>
      <c r="G605" s="48">
        <v>1</v>
      </c>
      <c r="H605" s="38">
        <v>3</v>
      </c>
      <c r="I605" s="11"/>
      <c r="J605" s="37">
        <f t="shared" si="9"/>
        <v>0</v>
      </c>
      <c r="K605" s="11"/>
      <c r="L605" s="12"/>
      <c r="M605" s="11"/>
      <c r="N605" s="22"/>
      <c r="O605" s="14"/>
    </row>
    <row r="606" spans="1:15" ht="15.75" customHeight="1">
      <c r="A606" s="15" t="s">
        <v>1346</v>
      </c>
      <c r="B606" s="38" t="s">
        <v>622</v>
      </c>
      <c r="C606" s="38" t="s">
        <v>1592</v>
      </c>
      <c r="D606" s="25" t="s">
        <v>18</v>
      </c>
      <c r="E606" s="41"/>
      <c r="F606" s="39" t="s">
        <v>2384</v>
      </c>
      <c r="G606" s="48">
        <v>10</v>
      </c>
      <c r="H606" s="38">
        <v>44</v>
      </c>
      <c r="I606" s="11"/>
      <c r="J606" s="37">
        <f t="shared" si="9"/>
        <v>0</v>
      </c>
      <c r="K606" s="11"/>
      <c r="L606" s="12"/>
      <c r="M606" s="11"/>
      <c r="N606" s="22"/>
      <c r="O606" s="14"/>
    </row>
    <row r="607" spans="1:15" ht="15.75" customHeight="1">
      <c r="A607" s="15" t="s">
        <v>1347</v>
      </c>
      <c r="B607" s="38" t="s">
        <v>839</v>
      </c>
      <c r="C607" s="38" t="s">
        <v>1814</v>
      </c>
      <c r="D607" s="25" t="s">
        <v>18</v>
      </c>
      <c r="E607" s="41"/>
      <c r="F607" s="54" t="s">
        <v>2469</v>
      </c>
      <c r="G607" s="48">
        <v>1</v>
      </c>
      <c r="H607" s="38">
        <v>2</v>
      </c>
      <c r="I607" s="11"/>
      <c r="J607" s="37">
        <f t="shared" si="9"/>
        <v>0</v>
      </c>
      <c r="K607" s="11"/>
      <c r="L607" s="12"/>
      <c r="M607" s="11"/>
      <c r="N607" s="22"/>
      <c r="O607" s="14"/>
    </row>
    <row r="608" spans="1:15" ht="15.75" customHeight="1">
      <c r="A608" s="15" t="s">
        <v>1348</v>
      </c>
      <c r="B608" s="38" t="s">
        <v>838</v>
      </c>
      <c r="C608" s="38" t="s">
        <v>1813</v>
      </c>
      <c r="D608" s="25" t="s">
        <v>18</v>
      </c>
      <c r="E608" s="41"/>
      <c r="F608" s="54" t="s">
        <v>2468</v>
      </c>
      <c r="G608" s="48">
        <v>1</v>
      </c>
      <c r="H608" s="38">
        <v>5</v>
      </c>
      <c r="I608" s="11"/>
      <c r="J608" s="37">
        <f t="shared" si="9"/>
        <v>0</v>
      </c>
      <c r="K608" s="11"/>
      <c r="L608" s="12"/>
      <c r="M608" s="11"/>
      <c r="N608" s="22"/>
      <c r="O608" s="14"/>
    </row>
    <row r="609" spans="1:15" ht="15.75" customHeight="1">
      <c r="A609" s="15" t="s">
        <v>1349</v>
      </c>
      <c r="B609" s="38" t="s">
        <v>852</v>
      </c>
      <c r="C609" s="38" t="s">
        <v>1828</v>
      </c>
      <c r="D609" s="25" t="s">
        <v>18</v>
      </c>
      <c r="E609" s="41"/>
      <c r="F609" s="54" t="s">
        <v>2476</v>
      </c>
      <c r="G609" s="48">
        <v>1</v>
      </c>
      <c r="H609" s="38">
        <v>2</v>
      </c>
      <c r="I609" s="11"/>
      <c r="J609" s="37">
        <f t="shared" si="9"/>
        <v>0</v>
      </c>
      <c r="K609" s="11"/>
      <c r="L609" s="12"/>
      <c r="M609" s="11"/>
      <c r="N609" s="22"/>
      <c r="O609" s="14"/>
    </row>
    <row r="610" spans="1:15" ht="15.75" customHeight="1">
      <c r="A610" s="15" t="s">
        <v>1350</v>
      </c>
      <c r="B610" s="38" t="s">
        <v>644</v>
      </c>
      <c r="C610" s="38" t="s">
        <v>1615</v>
      </c>
      <c r="D610" s="25" t="s">
        <v>18</v>
      </c>
      <c r="E610" s="41"/>
      <c r="F610" s="43" t="s">
        <v>2398</v>
      </c>
      <c r="G610" s="48">
        <v>1</v>
      </c>
      <c r="H610" s="38">
        <v>2</v>
      </c>
      <c r="I610" s="11"/>
      <c r="J610" s="37">
        <f t="shared" si="9"/>
        <v>0</v>
      </c>
      <c r="K610" s="11"/>
      <c r="L610" s="12"/>
      <c r="M610" s="11"/>
      <c r="N610" s="22"/>
      <c r="O610" s="14"/>
    </row>
    <row r="611" spans="1:15" ht="15.75" customHeight="1">
      <c r="A611" s="15" t="s">
        <v>1351</v>
      </c>
      <c r="B611" s="38" t="s">
        <v>707</v>
      </c>
      <c r="C611" s="38" t="s">
        <v>1679</v>
      </c>
      <c r="D611" s="25" t="s">
        <v>18</v>
      </c>
      <c r="E611" s="41"/>
      <c r="F611" s="54" t="s">
        <v>2425</v>
      </c>
      <c r="G611" s="48">
        <v>1</v>
      </c>
      <c r="H611" s="38">
        <v>3</v>
      </c>
      <c r="I611" s="11"/>
      <c r="J611" s="37">
        <f t="shared" si="9"/>
        <v>0</v>
      </c>
      <c r="K611" s="11"/>
      <c r="L611" s="12"/>
      <c r="M611" s="11"/>
      <c r="N611" s="22"/>
      <c r="O611" s="14"/>
    </row>
    <row r="612" spans="1:15" ht="15.75" customHeight="1">
      <c r="A612" s="15" t="s">
        <v>1352</v>
      </c>
      <c r="B612" s="38" t="s">
        <v>706</v>
      </c>
      <c r="C612" s="38" t="s">
        <v>1678</v>
      </c>
      <c r="D612" s="25" t="s">
        <v>18</v>
      </c>
      <c r="E612" s="41"/>
      <c r="F612" s="54" t="s">
        <v>2424</v>
      </c>
      <c r="G612" s="48">
        <v>1</v>
      </c>
      <c r="H612" s="38">
        <v>2</v>
      </c>
      <c r="I612" s="11"/>
      <c r="J612" s="37">
        <f t="shared" si="9"/>
        <v>0</v>
      </c>
      <c r="K612" s="11"/>
      <c r="L612" s="12"/>
      <c r="M612" s="11"/>
      <c r="N612" s="22"/>
      <c r="O612" s="14"/>
    </row>
    <row r="613" spans="1:15" ht="15.75" customHeight="1">
      <c r="A613" s="15" t="s">
        <v>1353</v>
      </c>
      <c r="B613" s="38" t="s">
        <v>615</v>
      </c>
      <c r="C613" s="38" t="s">
        <v>1585</v>
      </c>
      <c r="D613" s="25" t="s">
        <v>18</v>
      </c>
      <c r="E613" s="41"/>
      <c r="F613" s="56" t="s">
        <v>2378</v>
      </c>
      <c r="G613" s="48">
        <v>5</v>
      </c>
      <c r="H613" s="38">
        <v>41</v>
      </c>
      <c r="I613" s="11"/>
      <c r="J613" s="37">
        <f t="shared" si="9"/>
        <v>0</v>
      </c>
      <c r="K613" s="11"/>
      <c r="L613" s="12"/>
      <c r="M613" s="11"/>
      <c r="N613" s="22"/>
      <c r="O613" s="14"/>
    </row>
    <row r="614" spans="1:15" ht="15.75" customHeight="1">
      <c r="A614" s="15" t="s">
        <v>1354</v>
      </c>
      <c r="B614" s="38" t="s">
        <v>598</v>
      </c>
      <c r="C614" s="38" t="s">
        <v>1568</v>
      </c>
      <c r="D614" s="25" t="s">
        <v>18</v>
      </c>
      <c r="E614" s="41"/>
      <c r="F614" s="39" t="s">
        <v>2368</v>
      </c>
      <c r="G614" s="48">
        <v>1</v>
      </c>
      <c r="H614" s="38">
        <v>3</v>
      </c>
      <c r="I614" s="11"/>
      <c r="J614" s="37">
        <f t="shared" si="9"/>
        <v>0</v>
      </c>
      <c r="K614" s="11"/>
      <c r="L614" s="12"/>
      <c r="M614" s="11"/>
      <c r="N614" s="22"/>
      <c r="O614" s="14"/>
    </row>
    <row r="615" spans="1:15" ht="15.75" customHeight="1">
      <c r="A615" s="15" t="s">
        <v>1355</v>
      </c>
      <c r="B615" s="38" t="s">
        <v>621</v>
      </c>
      <c r="C615" s="38" t="s">
        <v>1591</v>
      </c>
      <c r="D615" s="25" t="s">
        <v>18</v>
      </c>
      <c r="E615" s="41"/>
      <c r="F615" s="39" t="s">
        <v>2383</v>
      </c>
      <c r="G615" s="48">
        <v>1</v>
      </c>
      <c r="H615" s="38">
        <v>3</v>
      </c>
      <c r="I615" s="11"/>
      <c r="J615" s="37">
        <f t="shared" si="9"/>
        <v>0</v>
      </c>
      <c r="K615" s="11"/>
      <c r="L615" s="12"/>
      <c r="M615" s="11"/>
      <c r="N615" s="22"/>
      <c r="O615" s="14"/>
    </row>
    <row r="616" spans="1:15" ht="15.75" customHeight="1">
      <c r="A616" s="15" t="s">
        <v>1356</v>
      </c>
      <c r="B616" s="38" t="s">
        <v>709</v>
      </c>
      <c r="C616" s="38" t="s">
        <v>1681</v>
      </c>
      <c r="D616" s="25" t="s">
        <v>18</v>
      </c>
      <c r="E616" s="41" t="s">
        <v>2211</v>
      </c>
      <c r="F616" s="38" t="s">
        <v>2284</v>
      </c>
      <c r="G616" s="48">
        <v>3</v>
      </c>
      <c r="H616" s="38">
        <v>11</v>
      </c>
      <c r="I616" s="11"/>
      <c r="J616" s="37">
        <f t="shared" si="9"/>
        <v>0</v>
      </c>
      <c r="K616" s="11"/>
      <c r="L616" s="12"/>
      <c r="M616" s="11"/>
      <c r="N616" s="22"/>
      <c r="O616" s="14"/>
    </row>
    <row r="617" spans="1:15" ht="15.75" customHeight="1">
      <c r="A617" s="15" t="s">
        <v>1357</v>
      </c>
      <c r="B617" s="38" t="s">
        <v>850</v>
      </c>
      <c r="C617" s="38" t="s">
        <v>1825</v>
      </c>
      <c r="D617" s="25" t="s">
        <v>18</v>
      </c>
      <c r="E617" s="41"/>
      <c r="F617" s="54" t="s">
        <v>2476</v>
      </c>
      <c r="G617" s="48">
        <v>3</v>
      </c>
      <c r="H617" s="38">
        <v>9</v>
      </c>
      <c r="I617" s="11"/>
      <c r="J617" s="37">
        <f t="shared" si="9"/>
        <v>0</v>
      </c>
      <c r="K617" s="11"/>
      <c r="L617" s="12"/>
      <c r="M617" s="11"/>
      <c r="N617" s="22"/>
      <c r="O617" s="14"/>
    </row>
    <row r="618" spans="1:15" ht="60.75" customHeight="1">
      <c r="A618" s="15" t="s">
        <v>1358</v>
      </c>
      <c r="B618" s="38" t="s">
        <v>616</v>
      </c>
      <c r="C618" s="38" t="s">
        <v>1586</v>
      </c>
      <c r="D618" s="25" t="s">
        <v>18</v>
      </c>
      <c r="E618" s="41"/>
      <c r="F618" s="54" t="s">
        <v>2379</v>
      </c>
      <c r="G618" s="48">
        <v>5</v>
      </c>
      <c r="H618" s="38">
        <v>15</v>
      </c>
      <c r="I618" s="11"/>
      <c r="J618" s="37">
        <f t="shared" si="9"/>
        <v>0</v>
      </c>
      <c r="K618" s="11"/>
      <c r="L618" s="12"/>
      <c r="M618" s="11"/>
      <c r="N618" s="22"/>
      <c r="O618" s="14"/>
    </row>
    <row r="619" spans="1:15" ht="30.75" customHeight="1">
      <c r="A619" s="15" t="s">
        <v>1359</v>
      </c>
      <c r="B619" s="38" t="s">
        <v>617</v>
      </c>
      <c r="C619" s="38" t="s">
        <v>1587</v>
      </c>
      <c r="D619" s="25" t="s">
        <v>18</v>
      </c>
      <c r="E619" s="41"/>
      <c r="F619" s="54" t="s">
        <v>2380</v>
      </c>
      <c r="G619" s="48">
        <v>10</v>
      </c>
      <c r="H619" s="38">
        <v>60</v>
      </c>
      <c r="I619" s="11"/>
      <c r="J619" s="37">
        <f t="shared" si="9"/>
        <v>0</v>
      </c>
      <c r="K619" s="11"/>
      <c r="L619" s="12"/>
      <c r="M619" s="11"/>
      <c r="N619" s="22"/>
      <c r="O619" s="14"/>
    </row>
    <row r="620" spans="1:15" ht="15.75">
      <c r="A620" s="15" t="s">
        <v>1360</v>
      </c>
      <c r="B620" s="38" t="s">
        <v>1028</v>
      </c>
      <c r="C620" s="38" t="s">
        <v>2006</v>
      </c>
      <c r="D620" s="25" t="s">
        <v>18</v>
      </c>
      <c r="E620" s="46"/>
      <c r="F620" s="54"/>
      <c r="G620" s="48">
        <v>100</v>
      </c>
      <c r="H620" s="38">
        <v>132</v>
      </c>
      <c r="I620" s="33"/>
      <c r="J620" s="37">
        <f t="shared" si="9"/>
        <v>0</v>
      </c>
      <c r="K620" s="33"/>
      <c r="L620" s="33"/>
      <c r="M620" s="34"/>
      <c r="N620" s="22"/>
      <c r="O620" s="14"/>
    </row>
    <row r="621" spans="1:15" ht="15.75">
      <c r="A621" s="15" t="s">
        <v>1361</v>
      </c>
      <c r="B621" s="38" t="s">
        <v>1018</v>
      </c>
      <c r="C621" s="38" t="s">
        <v>1996</v>
      </c>
      <c r="D621" s="25" t="s">
        <v>18</v>
      </c>
      <c r="E621" s="46"/>
      <c r="F621" s="54"/>
      <c r="G621" s="48">
        <v>5</v>
      </c>
      <c r="H621" s="38">
        <v>14</v>
      </c>
      <c r="I621" s="33"/>
      <c r="J621" s="37">
        <f t="shared" si="9"/>
        <v>0</v>
      </c>
      <c r="K621" s="33"/>
      <c r="L621" s="33"/>
      <c r="M621" s="34"/>
      <c r="N621" s="22"/>
      <c r="O621" s="14"/>
    </row>
    <row r="622" spans="1:15" ht="15.75">
      <c r="A622" s="15" t="s">
        <v>1362</v>
      </c>
      <c r="B622" s="38" t="s">
        <v>1024</v>
      </c>
      <c r="C622" s="38" t="s">
        <v>2002</v>
      </c>
      <c r="D622" s="25" t="s">
        <v>18</v>
      </c>
      <c r="E622" s="46"/>
      <c r="F622" s="54" t="s">
        <v>2495</v>
      </c>
      <c r="G622" s="48">
        <v>5</v>
      </c>
      <c r="H622" s="38">
        <v>13</v>
      </c>
      <c r="I622" s="33"/>
      <c r="J622" s="37">
        <f t="shared" si="9"/>
        <v>0</v>
      </c>
      <c r="K622" s="33"/>
      <c r="L622" s="33"/>
      <c r="M622" s="34"/>
      <c r="N622" s="22"/>
      <c r="O622" s="14"/>
    </row>
    <row r="623" spans="1:15" ht="55.5" customHeight="1">
      <c r="A623" s="15" t="s">
        <v>1363</v>
      </c>
      <c r="B623" s="38" t="s">
        <v>1023</v>
      </c>
      <c r="C623" s="38" t="s">
        <v>2001</v>
      </c>
      <c r="D623" s="25" t="s">
        <v>18</v>
      </c>
      <c r="E623" s="46"/>
      <c r="F623" s="54" t="s">
        <v>2592</v>
      </c>
      <c r="G623" s="48">
        <v>1</v>
      </c>
      <c r="H623" s="38">
        <v>2</v>
      </c>
      <c r="I623" s="33"/>
      <c r="J623" s="37">
        <f t="shared" si="9"/>
        <v>0</v>
      </c>
      <c r="K623" s="33"/>
      <c r="L623" s="33"/>
      <c r="M623" s="34"/>
      <c r="N623" s="22"/>
      <c r="O623" s="14"/>
    </row>
    <row r="624" spans="1:15" ht="59.25" customHeight="1">
      <c r="A624" s="15" t="s">
        <v>1364</v>
      </c>
      <c r="B624" s="38" t="s">
        <v>640</v>
      </c>
      <c r="C624" s="38" t="s">
        <v>1611</v>
      </c>
      <c r="D624" s="25" t="s">
        <v>18</v>
      </c>
      <c r="E624" s="41"/>
      <c r="F624" s="54" t="s">
        <v>2578</v>
      </c>
      <c r="G624" s="48">
        <v>5</v>
      </c>
      <c r="H624" s="38">
        <v>38</v>
      </c>
      <c r="I624" s="11"/>
      <c r="J624" s="37">
        <f t="shared" si="9"/>
        <v>0</v>
      </c>
      <c r="K624" s="11"/>
      <c r="L624" s="12"/>
      <c r="M624" s="11"/>
      <c r="N624" s="22"/>
      <c r="O624" s="14"/>
    </row>
    <row r="625" spans="1:17" ht="30.75" customHeight="1">
      <c r="A625" s="15" t="s">
        <v>1365</v>
      </c>
      <c r="B625" s="38" t="s">
        <v>637</v>
      </c>
      <c r="C625" s="38" t="s">
        <v>1608</v>
      </c>
      <c r="D625" s="25" t="s">
        <v>18</v>
      </c>
      <c r="E625" s="41"/>
      <c r="F625" s="54" t="s">
        <v>2392</v>
      </c>
      <c r="G625" s="48">
        <v>1</v>
      </c>
      <c r="H625" s="38">
        <v>6</v>
      </c>
      <c r="I625" s="11"/>
      <c r="J625" s="37">
        <f t="shared" si="9"/>
        <v>0</v>
      </c>
      <c r="K625" s="11"/>
      <c r="L625" s="12"/>
      <c r="M625" s="11"/>
      <c r="N625" s="22"/>
      <c r="O625" s="14"/>
    </row>
    <row r="626" spans="1:17" ht="15.75" customHeight="1">
      <c r="A626" s="15" t="s">
        <v>1366</v>
      </c>
      <c r="B626" s="38" t="s">
        <v>638</v>
      </c>
      <c r="C626" s="38" t="s">
        <v>1609</v>
      </c>
      <c r="D626" s="25" t="s">
        <v>18</v>
      </c>
      <c r="E626" s="41"/>
      <c r="F626" s="54" t="s">
        <v>2393</v>
      </c>
      <c r="G626" s="48">
        <v>3</v>
      </c>
      <c r="H626" s="38">
        <v>9</v>
      </c>
      <c r="I626" s="11"/>
      <c r="J626" s="37">
        <f t="shared" si="9"/>
        <v>0</v>
      </c>
      <c r="K626" s="11"/>
      <c r="L626" s="12"/>
      <c r="M626" s="11"/>
      <c r="N626" s="22"/>
      <c r="O626" s="14"/>
    </row>
    <row r="627" spans="1:17" ht="15.75">
      <c r="A627" s="15" t="s">
        <v>1367</v>
      </c>
      <c r="B627" s="38" t="s">
        <v>1132</v>
      </c>
      <c r="C627" s="38" t="s">
        <v>2111</v>
      </c>
      <c r="D627" s="25" t="s">
        <v>18</v>
      </c>
      <c r="E627" s="46"/>
      <c r="F627" s="47"/>
      <c r="G627" s="48">
        <v>1</v>
      </c>
      <c r="H627" s="38">
        <v>3</v>
      </c>
      <c r="I627" s="33"/>
      <c r="J627" s="37">
        <f t="shared" si="9"/>
        <v>0</v>
      </c>
      <c r="K627" s="33"/>
      <c r="L627" s="33"/>
      <c r="M627" s="34"/>
      <c r="N627" s="22"/>
      <c r="O627" s="14"/>
    </row>
    <row r="628" spans="1:17" ht="48" customHeight="1">
      <c r="A628" s="15" t="s">
        <v>1368</v>
      </c>
      <c r="B628" s="38" t="s">
        <v>869</v>
      </c>
      <c r="C628" s="38" t="s">
        <v>1845</v>
      </c>
      <c r="D628" s="25" t="s">
        <v>18</v>
      </c>
      <c r="E628" s="41"/>
      <c r="F628" s="43" t="s">
        <v>2579</v>
      </c>
      <c r="G628" s="48">
        <v>10</v>
      </c>
      <c r="H628" s="38">
        <v>124</v>
      </c>
      <c r="I628" s="11"/>
      <c r="J628" s="37">
        <f t="shared" si="9"/>
        <v>0</v>
      </c>
      <c r="K628" s="11"/>
      <c r="L628" s="12"/>
      <c r="M628" s="11"/>
      <c r="N628" s="22"/>
      <c r="O628" s="14"/>
    </row>
    <row r="629" spans="1:17" ht="59.25" customHeight="1">
      <c r="A629" s="15" t="s">
        <v>1369</v>
      </c>
      <c r="B629" s="38" t="s">
        <v>870</v>
      </c>
      <c r="C629" s="38" t="s">
        <v>1846</v>
      </c>
      <c r="D629" s="25" t="s">
        <v>18</v>
      </c>
      <c r="E629" s="41"/>
      <c r="F629" s="43" t="s">
        <v>2580</v>
      </c>
      <c r="G629" s="48">
        <v>5</v>
      </c>
      <c r="H629" s="38">
        <v>39</v>
      </c>
      <c r="I629" s="11"/>
      <c r="J629" s="37">
        <f t="shared" si="9"/>
        <v>0</v>
      </c>
      <c r="K629" s="11"/>
      <c r="L629" s="12"/>
      <c r="M629" s="11"/>
      <c r="N629" s="22"/>
      <c r="O629" s="14"/>
    </row>
    <row r="630" spans="1:17" ht="15.75">
      <c r="A630" s="15" t="s">
        <v>1370</v>
      </c>
      <c r="B630" s="38" t="s">
        <v>1001</v>
      </c>
      <c r="C630" s="39" t="s">
        <v>1979</v>
      </c>
      <c r="D630" s="58" t="s">
        <v>18</v>
      </c>
      <c r="E630" s="82"/>
      <c r="F630" s="57">
        <v>37030030010</v>
      </c>
      <c r="G630" s="62">
        <v>10</v>
      </c>
      <c r="H630" s="39">
        <v>25</v>
      </c>
      <c r="I630" s="83"/>
      <c r="J630" s="37">
        <f t="shared" si="9"/>
        <v>0</v>
      </c>
      <c r="K630" s="83"/>
      <c r="L630" s="83"/>
      <c r="M630" s="84"/>
      <c r="N630" s="85"/>
      <c r="O630" s="12"/>
      <c r="P630" s="86"/>
      <c r="Q630" s="86"/>
    </row>
    <row r="631" spans="1:17" ht="64.5" customHeight="1">
      <c r="A631" s="15" t="s">
        <v>1371</v>
      </c>
      <c r="B631" s="38" t="s">
        <v>714</v>
      </c>
      <c r="C631" s="39" t="s">
        <v>1686</v>
      </c>
      <c r="D631" s="58" t="s">
        <v>18</v>
      </c>
      <c r="E631" s="42"/>
      <c r="F631" s="54" t="s">
        <v>2610</v>
      </c>
      <c r="G631" s="62">
        <v>1</v>
      </c>
      <c r="H631" s="39">
        <v>2</v>
      </c>
      <c r="I631" s="12"/>
      <c r="J631" s="37">
        <f t="shared" si="9"/>
        <v>0</v>
      </c>
      <c r="K631" s="12"/>
      <c r="L631" s="12"/>
      <c r="M631" s="12"/>
      <c r="N631" s="85"/>
      <c r="O631" s="12"/>
      <c r="P631" s="87"/>
      <c r="Q631" s="86"/>
    </row>
    <row r="632" spans="1:17" ht="15.75" customHeight="1">
      <c r="A632" s="15" t="s">
        <v>1372</v>
      </c>
      <c r="B632" s="38" t="s">
        <v>767</v>
      </c>
      <c r="C632" s="38" t="s">
        <v>1740</v>
      </c>
      <c r="D632" s="25" t="s">
        <v>18</v>
      </c>
      <c r="E632" s="41" t="s">
        <v>2211</v>
      </c>
      <c r="F632" s="38" t="s">
        <v>2301</v>
      </c>
      <c r="G632" s="48">
        <v>1</v>
      </c>
      <c r="H632" s="38">
        <v>6</v>
      </c>
      <c r="I632" s="11"/>
      <c r="J632" s="37">
        <f t="shared" si="9"/>
        <v>0</v>
      </c>
      <c r="K632" s="11"/>
      <c r="L632" s="12"/>
      <c r="M632" s="11"/>
      <c r="N632" s="22"/>
      <c r="O632" s="14"/>
      <c r="P632" s="88"/>
    </row>
    <row r="633" spans="1:17" ht="15.75" customHeight="1">
      <c r="A633" s="15" t="s">
        <v>1373</v>
      </c>
      <c r="B633" s="38" t="s">
        <v>766</v>
      </c>
      <c r="C633" s="38" t="s">
        <v>1739</v>
      </c>
      <c r="D633" s="25" t="s">
        <v>18</v>
      </c>
      <c r="E633" s="41" t="s">
        <v>2211</v>
      </c>
      <c r="F633" s="38" t="s">
        <v>2300</v>
      </c>
      <c r="G633" s="48">
        <v>1</v>
      </c>
      <c r="H633" s="38">
        <v>5</v>
      </c>
      <c r="I633" s="11"/>
      <c r="J633" s="37">
        <f t="shared" si="9"/>
        <v>0</v>
      </c>
      <c r="K633" s="11"/>
      <c r="L633" s="12"/>
      <c r="M633" s="11"/>
      <c r="N633" s="22"/>
      <c r="O633" s="14"/>
    </row>
    <row r="634" spans="1:17" ht="46.5" customHeight="1">
      <c r="A634" s="15" t="s">
        <v>1374</v>
      </c>
      <c r="B634" s="38" t="s">
        <v>541</v>
      </c>
      <c r="C634" s="38" t="s">
        <v>1512</v>
      </c>
      <c r="D634" s="25" t="s">
        <v>18</v>
      </c>
      <c r="E634" s="41"/>
      <c r="F634" s="43" t="s">
        <v>2581</v>
      </c>
      <c r="G634" s="48">
        <v>10</v>
      </c>
      <c r="H634" s="38">
        <v>111</v>
      </c>
      <c r="I634" s="11"/>
      <c r="J634" s="37">
        <f t="shared" si="9"/>
        <v>0</v>
      </c>
      <c r="K634" s="11"/>
      <c r="L634" s="12"/>
      <c r="M634" s="11"/>
      <c r="N634" s="22"/>
      <c r="O634" s="14"/>
    </row>
    <row r="635" spans="1:17" ht="65.25" customHeight="1">
      <c r="A635" s="15" t="s">
        <v>1375</v>
      </c>
      <c r="B635" s="38" t="s">
        <v>540</v>
      </c>
      <c r="C635" s="38" t="s">
        <v>1511</v>
      </c>
      <c r="D635" s="25" t="s">
        <v>18</v>
      </c>
      <c r="E635" s="41" t="s">
        <v>2211</v>
      </c>
      <c r="F635" s="43" t="s">
        <v>2582</v>
      </c>
      <c r="G635" s="48">
        <v>10</v>
      </c>
      <c r="H635" s="38">
        <v>46</v>
      </c>
      <c r="I635" s="11"/>
      <c r="J635" s="37">
        <f t="shared" si="9"/>
        <v>0</v>
      </c>
      <c r="K635" s="11"/>
      <c r="L635" s="12"/>
      <c r="M635" s="11"/>
      <c r="N635" s="22"/>
      <c r="O635" s="14"/>
    </row>
    <row r="636" spans="1:17" ht="69" customHeight="1">
      <c r="A636" s="15" t="s">
        <v>1376</v>
      </c>
      <c r="B636" s="38" t="s">
        <v>542</v>
      </c>
      <c r="C636" s="38" t="s">
        <v>1513</v>
      </c>
      <c r="D636" s="25" t="s">
        <v>18</v>
      </c>
      <c r="E636" s="41"/>
      <c r="F636" s="43" t="s">
        <v>2583</v>
      </c>
      <c r="G636" s="48">
        <v>10</v>
      </c>
      <c r="H636" s="38">
        <v>69</v>
      </c>
      <c r="I636" s="11"/>
      <c r="J636" s="37">
        <f t="shared" si="9"/>
        <v>0</v>
      </c>
      <c r="K636" s="11"/>
      <c r="L636" s="12"/>
      <c r="M636" s="11"/>
      <c r="N636" s="22"/>
      <c r="O636" s="14"/>
    </row>
    <row r="637" spans="1:17" ht="15.75" customHeight="1">
      <c r="A637" s="15" t="s">
        <v>1377</v>
      </c>
      <c r="B637" s="39" t="s">
        <v>823</v>
      </c>
      <c r="C637" s="39" t="s">
        <v>1795</v>
      </c>
      <c r="D637" s="25" t="s">
        <v>18</v>
      </c>
      <c r="E637" s="41"/>
      <c r="F637" s="54" t="s">
        <v>2455</v>
      </c>
      <c r="G637" s="48">
        <v>10</v>
      </c>
      <c r="H637" s="38">
        <v>44</v>
      </c>
      <c r="I637" s="11"/>
      <c r="J637" s="37">
        <f t="shared" si="9"/>
        <v>0</v>
      </c>
      <c r="K637" s="11"/>
      <c r="L637" s="12"/>
      <c r="M637" s="11"/>
      <c r="N637" s="22"/>
      <c r="O637" s="14"/>
    </row>
    <row r="638" spans="1:17" ht="43.5">
      <c r="A638" s="15" t="s">
        <v>1378</v>
      </c>
      <c r="B638" s="40" t="s">
        <v>1186</v>
      </c>
      <c r="C638" s="40" t="s">
        <v>2165</v>
      </c>
      <c r="D638" s="25" t="s">
        <v>18</v>
      </c>
      <c r="E638" s="46"/>
      <c r="F638" s="53" t="s">
        <v>2498</v>
      </c>
      <c r="G638" s="49">
        <v>10</v>
      </c>
      <c r="H638" s="40">
        <v>32</v>
      </c>
      <c r="I638" s="33"/>
      <c r="J638" s="37">
        <f t="shared" si="9"/>
        <v>0</v>
      </c>
      <c r="K638" s="33"/>
      <c r="L638" s="33"/>
      <c r="M638" s="34"/>
      <c r="N638" s="22"/>
      <c r="O638" s="14"/>
    </row>
    <row r="639" spans="1:17" ht="29.25">
      <c r="A639" s="15" t="s">
        <v>1379</v>
      </c>
      <c r="B639" s="40" t="s">
        <v>1197</v>
      </c>
      <c r="C639" s="40" t="s">
        <v>2176</v>
      </c>
      <c r="D639" s="25" t="s">
        <v>18</v>
      </c>
      <c r="E639" s="46"/>
      <c r="F639" s="53" t="s">
        <v>2508</v>
      </c>
      <c r="G639" s="49">
        <v>5</v>
      </c>
      <c r="H639" s="40">
        <v>16</v>
      </c>
      <c r="I639" s="33"/>
      <c r="J639" s="37">
        <f t="shared" si="9"/>
        <v>0</v>
      </c>
      <c r="K639" s="33"/>
      <c r="L639" s="33"/>
      <c r="M639" s="34"/>
      <c r="N639" s="22"/>
      <c r="O639" s="14"/>
    </row>
    <row r="640" spans="1:17" ht="15.75">
      <c r="A640" s="15" t="s">
        <v>1380</v>
      </c>
      <c r="B640" s="40" t="s">
        <v>1202</v>
      </c>
      <c r="C640" s="40" t="s">
        <v>2181</v>
      </c>
      <c r="D640" s="25" t="s">
        <v>18</v>
      </c>
      <c r="E640" s="46"/>
      <c r="F640" s="53" t="s">
        <v>2513</v>
      </c>
      <c r="G640" s="49">
        <v>20</v>
      </c>
      <c r="H640" s="40">
        <v>46</v>
      </c>
      <c r="I640" s="33"/>
      <c r="J640" s="37">
        <f t="shared" si="9"/>
        <v>0</v>
      </c>
      <c r="K640" s="33"/>
      <c r="L640" s="33"/>
      <c r="M640" s="34"/>
      <c r="N640" s="22"/>
      <c r="O640" s="14"/>
    </row>
    <row r="641" spans="1:15" ht="29.25">
      <c r="A641" s="15" t="s">
        <v>1381</v>
      </c>
      <c r="B641" s="40" t="s">
        <v>1205</v>
      </c>
      <c r="C641" s="40" t="s">
        <v>2184</v>
      </c>
      <c r="D641" s="25" t="s">
        <v>18</v>
      </c>
      <c r="E641" s="46"/>
      <c r="F641" s="53" t="s">
        <v>2516</v>
      </c>
      <c r="G641" s="49">
        <v>30</v>
      </c>
      <c r="H641" s="40">
        <v>117</v>
      </c>
      <c r="I641" s="33"/>
      <c r="J641" s="37">
        <f t="shared" si="9"/>
        <v>0</v>
      </c>
      <c r="K641" s="33"/>
      <c r="L641" s="33"/>
      <c r="M641" s="34"/>
      <c r="N641" s="22"/>
      <c r="O641" s="14"/>
    </row>
    <row r="642" spans="1:15" ht="15.75">
      <c r="A642" s="15" t="s">
        <v>1382</v>
      </c>
      <c r="B642" s="40" t="s">
        <v>1209</v>
      </c>
      <c r="C642" s="40" t="s">
        <v>2188</v>
      </c>
      <c r="D642" s="25" t="s">
        <v>18</v>
      </c>
      <c r="E642" s="46"/>
      <c r="F642" s="53" t="s">
        <v>2520</v>
      </c>
      <c r="G642" s="49">
        <v>50</v>
      </c>
      <c r="H642" s="40">
        <v>476</v>
      </c>
      <c r="I642" s="33"/>
      <c r="J642" s="37">
        <f t="shared" si="9"/>
        <v>0</v>
      </c>
      <c r="K642" s="33"/>
      <c r="L642" s="33"/>
      <c r="M642" s="34"/>
      <c r="N642" s="22"/>
      <c r="O642" s="14"/>
    </row>
    <row r="643" spans="1:15" ht="29.25">
      <c r="A643" s="15" t="s">
        <v>1383</v>
      </c>
      <c r="B643" s="40" t="s">
        <v>1200</v>
      </c>
      <c r="C643" s="40" t="s">
        <v>2179</v>
      </c>
      <c r="D643" s="25" t="s">
        <v>18</v>
      </c>
      <c r="E643" s="46"/>
      <c r="F643" s="53" t="s">
        <v>2511</v>
      </c>
      <c r="G643" s="49">
        <v>10</v>
      </c>
      <c r="H643" s="40">
        <v>35</v>
      </c>
      <c r="I643" s="33"/>
      <c r="J643" s="37">
        <f t="shared" si="9"/>
        <v>0</v>
      </c>
      <c r="K643" s="33"/>
      <c r="L643" s="33"/>
      <c r="M643" s="34"/>
      <c r="N643" s="22"/>
      <c r="O643" s="14"/>
    </row>
    <row r="644" spans="1:15" ht="29.25">
      <c r="A644" s="15" t="s">
        <v>1384</v>
      </c>
      <c r="B644" s="40" t="s">
        <v>1201</v>
      </c>
      <c r="C644" s="40" t="s">
        <v>2180</v>
      </c>
      <c r="D644" s="25" t="s">
        <v>18</v>
      </c>
      <c r="E644" s="46"/>
      <c r="F644" s="53" t="s">
        <v>2512</v>
      </c>
      <c r="G644" s="49">
        <v>20</v>
      </c>
      <c r="H644" s="40">
        <v>130</v>
      </c>
      <c r="I644" s="33"/>
      <c r="J644" s="37">
        <f t="shared" si="9"/>
        <v>0</v>
      </c>
      <c r="K644" s="33"/>
      <c r="L644" s="33"/>
      <c r="M644" s="34"/>
      <c r="N644" s="22"/>
      <c r="O644" s="14"/>
    </row>
    <row r="645" spans="1:15" ht="15.75">
      <c r="A645" s="15" t="s">
        <v>1385</v>
      </c>
      <c r="B645" s="38" t="s">
        <v>1193</v>
      </c>
      <c r="C645" s="38" t="s">
        <v>2172</v>
      </c>
      <c r="D645" s="25" t="s">
        <v>18</v>
      </c>
      <c r="E645" s="46"/>
      <c r="F645" s="54"/>
      <c r="G645" s="48">
        <v>10</v>
      </c>
      <c r="H645" s="38">
        <v>28</v>
      </c>
      <c r="I645" s="33"/>
      <c r="J645" s="37">
        <f t="shared" si="9"/>
        <v>0</v>
      </c>
      <c r="K645" s="33"/>
      <c r="L645" s="33"/>
      <c r="M645" s="34"/>
      <c r="N645" s="22"/>
      <c r="O645" s="14"/>
    </row>
    <row r="646" spans="1:15" ht="43.5">
      <c r="A646" s="15" t="s">
        <v>1386</v>
      </c>
      <c r="B646" s="40" t="s">
        <v>1194</v>
      </c>
      <c r="C646" s="40" t="s">
        <v>2173</v>
      </c>
      <c r="D646" s="25" t="s">
        <v>18</v>
      </c>
      <c r="E646" s="46"/>
      <c r="F646" s="53" t="s">
        <v>2505</v>
      </c>
      <c r="G646" s="49">
        <v>10</v>
      </c>
      <c r="H646" s="40">
        <v>27</v>
      </c>
      <c r="I646" s="33"/>
      <c r="J646" s="37">
        <f t="shared" si="9"/>
        <v>0</v>
      </c>
      <c r="K646" s="33"/>
      <c r="L646" s="33"/>
      <c r="M646" s="34"/>
      <c r="N646" s="22"/>
      <c r="O646" s="14"/>
    </row>
    <row r="647" spans="1:15" ht="43.5">
      <c r="A647" s="15" t="s">
        <v>1387</v>
      </c>
      <c r="B647" s="40" t="s">
        <v>1195</v>
      </c>
      <c r="C647" s="40" t="s">
        <v>2174</v>
      </c>
      <c r="D647" s="25" t="s">
        <v>18</v>
      </c>
      <c r="E647" s="46"/>
      <c r="F647" s="53" t="s">
        <v>2506</v>
      </c>
      <c r="G647" s="49">
        <v>10</v>
      </c>
      <c r="H647" s="40">
        <v>29</v>
      </c>
      <c r="I647" s="33"/>
      <c r="J647" s="37">
        <f t="shared" si="9"/>
        <v>0</v>
      </c>
      <c r="K647" s="33"/>
      <c r="L647" s="33"/>
      <c r="M647" s="34"/>
      <c r="N647" s="22"/>
      <c r="O647" s="14"/>
    </row>
    <row r="648" spans="1:15" ht="29.25">
      <c r="A648" s="15" t="s">
        <v>1388</v>
      </c>
      <c r="B648" s="40" t="s">
        <v>1215</v>
      </c>
      <c r="C648" s="40" t="s">
        <v>2194</v>
      </c>
      <c r="D648" s="25" t="s">
        <v>18</v>
      </c>
      <c r="E648" s="46"/>
      <c r="F648" s="53" t="s">
        <v>2526</v>
      </c>
      <c r="G648" s="49">
        <v>10</v>
      </c>
      <c r="H648" s="40">
        <v>74</v>
      </c>
      <c r="I648" s="33"/>
      <c r="J648" s="37">
        <f t="shared" si="9"/>
        <v>0</v>
      </c>
      <c r="K648" s="33"/>
      <c r="L648" s="33"/>
      <c r="M648" s="34"/>
      <c r="N648" s="22"/>
      <c r="O648" s="14"/>
    </row>
    <row r="649" spans="1:15" ht="29.25">
      <c r="A649" s="15" t="s">
        <v>1389</v>
      </c>
      <c r="B649" s="40" t="s">
        <v>1199</v>
      </c>
      <c r="C649" s="40" t="s">
        <v>2178</v>
      </c>
      <c r="D649" s="25" t="s">
        <v>18</v>
      </c>
      <c r="E649" s="46"/>
      <c r="F649" s="53" t="s">
        <v>2510</v>
      </c>
      <c r="G649" s="49">
        <v>2</v>
      </c>
      <c r="H649" s="40">
        <v>7</v>
      </c>
      <c r="I649" s="33"/>
      <c r="J649" s="37">
        <f t="shared" si="9"/>
        <v>0</v>
      </c>
      <c r="K649" s="33"/>
      <c r="L649" s="33"/>
      <c r="M649" s="34"/>
      <c r="N649" s="22"/>
      <c r="O649" s="14"/>
    </row>
    <row r="650" spans="1:15" ht="29.25">
      <c r="A650" s="15" t="s">
        <v>1390</v>
      </c>
      <c r="B650" s="40" t="s">
        <v>1212</v>
      </c>
      <c r="C650" s="40" t="s">
        <v>2191</v>
      </c>
      <c r="D650" s="25" t="s">
        <v>18</v>
      </c>
      <c r="E650" s="46"/>
      <c r="F650" s="53" t="s">
        <v>2523</v>
      </c>
      <c r="G650" s="49">
        <v>2</v>
      </c>
      <c r="H650" s="40">
        <v>3</v>
      </c>
      <c r="I650" s="33"/>
      <c r="J650" s="37">
        <f t="shared" si="9"/>
        <v>0</v>
      </c>
      <c r="K650" s="33"/>
      <c r="L650" s="33"/>
      <c r="M650" s="34"/>
      <c r="N650" s="22"/>
      <c r="O650" s="14"/>
    </row>
    <row r="651" spans="1:15" ht="15.75">
      <c r="A651" s="15" t="s">
        <v>1391</v>
      </c>
      <c r="B651" s="40" t="s">
        <v>1210</v>
      </c>
      <c r="C651" s="40" t="s">
        <v>2189</v>
      </c>
      <c r="D651" s="25" t="s">
        <v>18</v>
      </c>
      <c r="E651" s="46"/>
      <c r="F651" s="53" t="s">
        <v>2521</v>
      </c>
      <c r="G651" s="49">
        <v>2</v>
      </c>
      <c r="H651" s="40">
        <v>5</v>
      </c>
      <c r="I651" s="33"/>
      <c r="J651" s="37">
        <f t="shared" ref="J651:J714" si="10">H651*I651</f>
        <v>0</v>
      </c>
      <c r="K651" s="33"/>
      <c r="L651" s="33"/>
      <c r="M651" s="34"/>
      <c r="N651" s="22"/>
      <c r="O651" s="14"/>
    </row>
    <row r="652" spans="1:15" ht="15.75">
      <c r="A652" s="15" t="s">
        <v>1392</v>
      </c>
      <c r="B652" s="40" t="s">
        <v>1189</v>
      </c>
      <c r="C652" s="40" t="s">
        <v>2168</v>
      </c>
      <c r="D652" s="25" t="s">
        <v>18</v>
      </c>
      <c r="E652" s="46"/>
      <c r="F652" s="53" t="s">
        <v>2501</v>
      </c>
      <c r="G652" s="49">
        <v>2</v>
      </c>
      <c r="H652" s="40">
        <v>6</v>
      </c>
      <c r="I652" s="33"/>
      <c r="J652" s="37">
        <f t="shared" si="10"/>
        <v>0</v>
      </c>
      <c r="K652" s="33"/>
      <c r="L652" s="33"/>
      <c r="M652" s="34"/>
      <c r="N652" s="22"/>
      <c r="O652" s="14"/>
    </row>
    <row r="653" spans="1:15" ht="15.75" customHeight="1">
      <c r="A653" s="15" t="s">
        <v>1393</v>
      </c>
      <c r="B653" s="38" t="s">
        <v>811</v>
      </c>
      <c r="C653" s="38" t="s">
        <v>1783</v>
      </c>
      <c r="D653" s="25" t="s">
        <v>18</v>
      </c>
      <c r="E653" s="41" t="s">
        <v>2211</v>
      </c>
      <c r="F653" s="38" t="s">
        <v>2316</v>
      </c>
      <c r="G653" s="48">
        <v>3</v>
      </c>
      <c r="H653" s="38">
        <v>10</v>
      </c>
      <c r="I653" s="11"/>
      <c r="J653" s="37">
        <f t="shared" si="10"/>
        <v>0</v>
      </c>
      <c r="K653" s="11"/>
      <c r="L653" s="12"/>
      <c r="M653" s="11"/>
      <c r="N653" s="22"/>
      <c r="O653" s="14"/>
    </row>
    <row r="654" spans="1:15" ht="46.5" customHeight="1">
      <c r="A654" s="15" t="s">
        <v>1394</v>
      </c>
      <c r="B654" s="38" t="s">
        <v>1133</v>
      </c>
      <c r="C654" s="38" t="s">
        <v>2112</v>
      </c>
      <c r="D654" s="25" t="s">
        <v>18</v>
      </c>
      <c r="E654" s="46"/>
      <c r="F654" s="43" t="s">
        <v>2601</v>
      </c>
      <c r="G654" s="48">
        <v>2</v>
      </c>
      <c r="H654" s="38">
        <v>10</v>
      </c>
      <c r="I654" s="33"/>
      <c r="J654" s="37">
        <f t="shared" si="10"/>
        <v>0</v>
      </c>
      <c r="K654" s="33"/>
      <c r="L654" s="33"/>
      <c r="M654" s="34"/>
      <c r="N654" s="22"/>
      <c r="O654" s="14"/>
    </row>
    <row r="655" spans="1:15" ht="60.75" customHeight="1">
      <c r="A655" s="15" t="s">
        <v>1395</v>
      </c>
      <c r="B655" s="38" t="s">
        <v>798</v>
      </c>
      <c r="C655" s="38" t="s">
        <v>1770</v>
      </c>
      <c r="D655" s="25" t="s">
        <v>18</v>
      </c>
      <c r="E655" s="41"/>
      <c r="F655" s="43" t="s">
        <v>2602</v>
      </c>
      <c r="G655" s="48">
        <v>3</v>
      </c>
      <c r="H655" s="38">
        <v>10</v>
      </c>
      <c r="I655" s="11"/>
      <c r="J655" s="37">
        <f t="shared" si="10"/>
        <v>0</v>
      </c>
      <c r="K655" s="11"/>
      <c r="L655" s="12"/>
      <c r="M655" s="11"/>
      <c r="N655" s="22"/>
      <c r="O655" s="14"/>
    </row>
    <row r="656" spans="1:15" ht="51.75" customHeight="1">
      <c r="A656" s="15" t="s">
        <v>1396</v>
      </c>
      <c r="B656" s="38" t="s">
        <v>797</v>
      </c>
      <c r="C656" s="38" t="s">
        <v>1769</v>
      </c>
      <c r="D656" s="25" t="s">
        <v>18</v>
      </c>
      <c r="E656" s="41"/>
      <c r="F656" s="43" t="s">
        <v>2603</v>
      </c>
      <c r="G656" s="48">
        <v>5</v>
      </c>
      <c r="H656" s="38">
        <v>35</v>
      </c>
      <c r="I656" s="11"/>
      <c r="J656" s="37">
        <f t="shared" si="10"/>
        <v>0</v>
      </c>
      <c r="K656" s="11"/>
      <c r="L656" s="12"/>
      <c r="M656" s="11"/>
      <c r="N656" s="22"/>
      <c r="O656" s="14"/>
    </row>
    <row r="657" spans="1:15" ht="58.5" customHeight="1">
      <c r="A657" s="15" t="s">
        <v>1397</v>
      </c>
      <c r="B657" s="38" t="s">
        <v>1134</v>
      </c>
      <c r="C657" s="38" t="s">
        <v>2113</v>
      </c>
      <c r="D657" s="25" t="s">
        <v>18</v>
      </c>
      <c r="E657" s="46"/>
      <c r="F657" s="43" t="s">
        <v>2604</v>
      </c>
      <c r="G657" s="48">
        <v>20</v>
      </c>
      <c r="H657" s="38">
        <v>147</v>
      </c>
      <c r="I657" s="33"/>
      <c r="J657" s="37">
        <f t="shared" si="10"/>
        <v>0</v>
      </c>
      <c r="K657" s="33"/>
      <c r="L657" s="33"/>
      <c r="M657" s="34"/>
      <c r="N657" s="22"/>
      <c r="O657" s="14"/>
    </row>
    <row r="658" spans="1:15" ht="15.75" customHeight="1">
      <c r="A658" s="15" t="s">
        <v>1398</v>
      </c>
      <c r="B658" s="38" t="s">
        <v>760</v>
      </c>
      <c r="C658" s="38" t="s">
        <v>1733</v>
      </c>
      <c r="D658" s="25" t="s">
        <v>18</v>
      </c>
      <c r="E658" s="41" t="s">
        <v>2211</v>
      </c>
      <c r="F658" s="38" t="s">
        <v>2294</v>
      </c>
      <c r="G658" s="48">
        <v>3</v>
      </c>
      <c r="H658" s="38">
        <v>9</v>
      </c>
      <c r="I658" s="11"/>
      <c r="J658" s="37">
        <f t="shared" si="10"/>
        <v>0</v>
      </c>
      <c r="K658" s="11"/>
      <c r="L658" s="12"/>
      <c r="M658" s="11"/>
      <c r="N658" s="22"/>
      <c r="O658" s="14"/>
    </row>
    <row r="659" spans="1:15" ht="15.75" customHeight="1">
      <c r="A659" s="15" t="s">
        <v>1399</v>
      </c>
      <c r="B659" s="38" t="s">
        <v>871</v>
      </c>
      <c r="C659" s="38" t="s">
        <v>1847</v>
      </c>
      <c r="D659" s="25" t="s">
        <v>18</v>
      </c>
      <c r="E659" s="41"/>
      <c r="F659" s="54" t="s">
        <v>2482</v>
      </c>
      <c r="G659" s="48">
        <v>1</v>
      </c>
      <c r="H659" s="38">
        <v>6</v>
      </c>
      <c r="I659" s="11"/>
      <c r="J659" s="37">
        <f t="shared" si="10"/>
        <v>0</v>
      </c>
      <c r="K659" s="11"/>
      <c r="L659" s="12"/>
      <c r="M659" s="11"/>
      <c r="N659" s="22"/>
      <c r="O659" s="14"/>
    </row>
    <row r="660" spans="1:15" ht="15.75" customHeight="1">
      <c r="A660" s="15" t="s">
        <v>1400</v>
      </c>
      <c r="B660" s="38" t="s">
        <v>860</v>
      </c>
      <c r="C660" s="38" t="s">
        <v>1836</v>
      </c>
      <c r="D660" s="25" t="s">
        <v>18</v>
      </c>
      <c r="E660" s="41" t="s">
        <v>2211</v>
      </c>
      <c r="F660" s="38" t="s">
        <v>2331</v>
      </c>
      <c r="G660" s="48">
        <v>5</v>
      </c>
      <c r="H660" s="38">
        <v>24</v>
      </c>
      <c r="I660" s="11"/>
      <c r="J660" s="37">
        <f t="shared" si="10"/>
        <v>0</v>
      </c>
      <c r="K660" s="11"/>
      <c r="L660" s="12"/>
      <c r="M660" s="11"/>
      <c r="N660" s="22"/>
      <c r="O660" s="14"/>
    </row>
    <row r="661" spans="1:15" ht="15.75" customHeight="1">
      <c r="A661" s="15" t="s">
        <v>1401</v>
      </c>
      <c r="B661" s="38" t="s">
        <v>763</v>
      </c>
      <c r="C661" s="38" t="s">
        <v>1736</v>
      </c>
      <c r="D661" s="25" t="s">
        <v>18</v>
      </c>
      <c r="E661" s="41" t="s">
        <v>2211</v>
      </c>
      <c r="F661" s="38" t="s">
        <v>2297</v>
      </c>
      <c r="G661" s="48">
        <v>3</v>
      </c>
      <c r="H661" s="38">
        <v>10</v>
      </c>
      <c r="I661" s="11"/>
      <c r="J661" s="37">
        <f t="shared" si="10"/>
        <v>0</v>
      </c>
      <c r="K661" s="11"/>
      <c r="L661" s="12"/>
      <c r="M661" s="11"/>
      <c r="N661" s="22"/>
      <c r="O661" s="14"/>
    </row>
    <row r="662" spans="1:15" ht="15.75" customHeight="1">
      <c r="A662" s="15" t="s">
        <v>1402</v>
      </c>
      <c r="B662" s="38" t="s">
        <v>868</v>
      </c>
      <c r="C662" s="38" t="s">
        <v>1844</v>
      </c>
      <c r="D662" s="25" t="s">
        <v>18</v>
      </c>
      <c r="E662" s="41"/>
      <c r="F662" s="54" t="s">
        <v>2481</v>
      </c>
      <c r="G662" s="48">
        <v>1</v>
      </c>
      <c r="H662" s="38">
        <v>6</v>
      </c>
      <c r="I662" s="11"/>
      <c r="J662" s="37">
        <f t="shared" si="10"/>
        <v>0</v>
      </c>
      <c r="K662" s="11"/>
      <c r="L662" s="12"/>
      <c r="M662" s="11"/>
      <c r="N662" s="22"/>
      <c r="O662" s="14"/>
    </row>
    <row r="663" spans="1:15" ht="15.75" customHeight="1">
      <c r="A663" s="15" t="s">
        <v>1403</v>
      </c>
      <c r="B663" s="38" t="s">
        <v>719</v>
      </c>
      <c r="C663" s="38" t="s">
        <v>1692</v>
      </c>
      <c r="D663" s="25" t="s">
        <v>18</v>
      </c>
      <c r="E663" s="41" t="s">
        <v>19</v>
      </c>
      <c r="F663" s="38" t="s">
        <v>2287</v>
      </c>
      <c r="G663" s="48">
        <v>3</v>
      </c>
      <c r="H663" s="38">
        <v>11</v>
      </c>
      <c r="I663" s="11"/>
      <c r="J663" s="37">
        <f t="shared" si="10"/>
        <v>0</v>
      </c>
      <c r="K663" s="11"/>
      <c r="L663" s="12"/>
      <c r="M663" s="11"/>
      <c r="N663" s="22"/>
      <c r="O663" s="14"/>
    </row>
    <row r="664" spans="1:15" ht="15.75" customHeight="1">
      <c r="A664" s="15" t="s">
        <v>1404</v>
      </c>
      <c r="B664" s="38" t="s">
        <v>650</v>
      </c>
      <c r="C664" s="38" t="s">
        <v>1621</v>
      </c>
      <c r="D664" s="25" t="s">
        <v>18</v>
      </c>
      <c r="E664" s="41" t="s">
        <v>2211</v>
      </c>
      <c r="F664" s="38" t="s">
        <v>2253</v>
      </c>
      <c r="G664" s="48">
        <v>5</v>
      </c>
      <c r="H664" s="38">
        <v>17</v>
      </c>
      <c r="I664" s="11"/>
      <c r="J664" s="37">
        <f t="shared" si="10"/>
        <v>0</v>
      </c>
      <c r="K664" s="11"/>
      <c r="L664" s="12"/>
      <c r="M664" s="11"/>
      <c r="N664" s="22"/>
      <c r="O664" s="14"/>
    </row>
    <row r="665" spans="1:15" ht="15.75" customHeight="1">
      <c r="A665" s="15" t="s">
        <v>1405</v>
      </c>
      <c r="B665" s="38" t="s">
        <v>803</v>
      </c>
      <c r="C665" s="38" t="s">
        <v>1775</v>
      </c>
      <c r="D665" s="25" t="s">
        <v>18</v>
      </c>
      <c r="E665" s="41" t="s">
        <v>2211</v>
      </c>
      <c r="F665" s="38" t="s">
        <v>2311</v>
      </c>
      <c r="G665" s="48">
        <v>1</v>
      </c>
      <c r="H665" s="38">
        <v>4</v>
      </c>
      <c r="I665" s="11"/>
      <c r="J665" s="37">
        <f t="shared" si="10"/>
        <v>0</v>
      </c>
      <c r="K665" s="11"/>
      <c r="L665" s="12"/>
      <c r="M665" s="11"/>
      <c r="N665" s="22"/>
      <c r="O665" s="14"/>
    </row>
    <row r="666" spans="1:15" ht="15.75" customHeight="1">
      <c r="A666" s="15" t="s">
        <v>1406</v>
      </c>
      <c r="B666" s="38" t="s">
        <v>802</v>
      </c>
      <c r="C666" s="38" t="s">
        <v>1774</v>
      </c>
      <c r="D666" s="25" t="s">
        <v>18</v>
      </c>
      <c r="E666" s="41" t="s">
        <v>2211</v>
      </c>
      <c r="F666" s="38" t="s">
        <v>2310</v>
      </c>
      <c r="G666" s="48">
        <v>3</v>
      </c>
      <c r="H666" s="38">
        <v>10</v>
      </c>
      <c r="I666" s="11"/>
      <c r="J666" s="37">
        <f t="shared" si="10"/>
        <v>0</v>
      </c>
      <c r="K666" s="11"/>
      <c r="L666" s="12"/>
      <c r="M666" s="11"/>
      <c r="N666" s="22"/>
      <c r="O666" s="14"/>
    </row>
    <row r="667" spans="1:15" ht="15.75" customHeight="1">
      <c r="A667" s="15" t="s">
        <v>1407</v>
      </c>
      <c r="B667" s="38" t="s">
        <v>858</v>
      </c>
      <c r="C667" s="38" t="s">
        <v>1834</v>
      </c>
      <c r="D667" s="25" t="s">
        <v>18</v>
      </c>
      <c r="E667" s="41" t="s">
        <v>2211</v>
      </c>
      <c r="F667" s="38" t="s">
        <v>2329</v>
      </c>
      <c r="G667" s="48">
        <v>1</v>
      </c>
      <c r="H667" s="38">
        <v>2</v>
      </c>
      <c r="I667" s="11"/>
      <c r="J667" s="37">
        <f t="shared" si="10"/>
        <v>0</v>
      </c>
      <c r="K667" s="11"/>
      <c r="L667" s="12"/>
      <c r="M667" s="11"/>
      <c r="N667" s="22"/>
      <c r="O667" s="14"/>
    </row>
    <row r="668" spans="1:15" ht="15.75" customHeight="1">
      <c r="A668" s="15" t="s">
        <v>1408</v>
      </c>
      <c r="B668" s="38" t="s">
        <v>861</v>
      </c>
      <c r="C668" s="38" t="s">
        <v>1837</v>
      </c>
      <c r="D668" s="25" t="s">
        <v>18</v>
      </c>
      <c r="E668" s="41" t="s">
        <v>2211</v>
      </c>
      <c r="F668" s="38" t="s">
        <v>2332</v>
      </c>
      <c r="G668" s="48">
        <v>1</v>
      </c>
      <c r="H668" s="38">
        <v>3</v>
      </c>
      <c r="I668" s="11"/>
      <c r="J668" s="37">
        <f t="shared" si="10"/>
        <v>0</v>
      </c>
      <c r="K668" s="11"/>
      <c r="L668" s="12"/>
      <c r="M668" s="11"/>
      <c r="N668" s="22"/>
      <c r="O668" s="14"/>
    </row>
    <row r="669" spans="1:15" ht="15.75" customHeight="1">
      <c r="A669" s="15" t="s">
        <v>1409</v>
      </c>
      <c r="B669" s="38" t="s">
        <v>662</v>
      </c>
      <c r="C669" s="38" t="s">
        <v>1633</v>
      </c>
      <c r="D669" s="25" t="s">
        <v>18</v>
      </c>
      <c r="E669" s="41" t="s">
        <v>2211</v>
      </c>
      <c r="F669" s="38" t="s">
        <v>2260</v>
      </c>
      <c r="G669" s="48">
        <v>10</v>
      </c>
      <c r="H669" s="38">
        <v>131</v>
      </c>
      <c r="I669" s="11"/>
      <c r="J669" s="37">
        <f t="shared" si="10"/>
        <v>0</v>
      </c>
      <c r="K669" s="11"/>
      <c r="L669" s="12"/>
      <c r="M669" s="11"/>
      <c r="N669" s="22"/>
      <c r="O669" s="14"/>
    </row>
    <row r="670" spans="1:15" ht="15.75" customHeight="1">
      <c r="A670" s="15" t="s">
        <v>1410</v>
      </c>
      <c r="B670" s="38" t="s">
        <v>652</v>
      </c>
      <c r="C670" s="38" t="s">
        <v>1623</v>
      </c>
      <c r="D670" s="25" t="s">
        <v>18</v>
      </c>
      <c r="E670" s="41" t="s">
        <v>2211</v>
      </c>
      <c r="F670" s="38" t="s">
        <v>2255</v>
      </c>
      <c r="G670" s="48">
        <v>3</v>
      </c>
      <c r="H670" s="38">
        <v>9</v>
      </c>
      <c r="I670" s="11"/>
      <c r="J670" s="37">
        <f t="shared" si="10"/>
        <v>0</v>
      </c>
      <c r="K670" s="11"/>
      <c r="L670" s="12"/>
      <c r="M670" s="11"/>
      <c r="N670" s="22"/>
      <c r="O670" s="14"/>
    </row>
    <row r="671" spans="1:15" ht="15.75" customHeight="1">
      <c r="A671" s="15" t="s">
        <v>1411</v>
      </c>
      <c r="B671" s="38" t="s">
        <v>812</v>
      </c>
      <c r="C671" s="38" t="s">
        <v>1784</v>
      </c>
      <c r="D671" s="25" t="s">
        <v>18</v>
      </c>
      <c r="E671" s="41"/>
      <c r="F671" s="54" t="s">
        <v>2448</v>
      </c>
      <c r="G671" s="48">
        <v>1</v>
      </c>
      <c r="H671" s="38">
        <v>2</v>
      </c>
      <c r="I671" s="11"/>
      <c r="J671" s="37">
        <f t="shared" si="10"/>
        <v>0</v>
      </c>
      <c r="K671" s="11"/>
      <c r="L671" s="12"/>
      <c r="M671" s="11"/>
      <c r="N671" s="22"/>
      <c r="O671" s="14"/>
    </row>
    <row r="672" spans="1:15" ht="15.75" customHeight="1">
      <c r="A672" s="15" t="s">
        <v>1412</v>
      </c>
      <c r="B672" s="38" t="s">
        <v>552</v>
      </c>
      <c r="C672" s="38" t="s">
        <v>1522</v>
      </c>
      <c r="D672" s="25" t="s">
        <v>18</v>
      </c>
      <c r="E672" s="41" t="s">
        <v>2211</v>
      </c>
      <c r="F672" s="38" t="s">
        <v>2227</v>
      </c>
      <c r="G672" s="48">
        <v>3</v>
      </c>
      <c r="H672" s="38">
        <v>11</v>
      </c>
      <c r="I672" s="11"/>
      <c r="J672" s="37">
        <f t="shared" si="10"/>
        <v>0</v>
      </c>
      <c r="K672" s="11"/>
      <c r="L672" s="12"/>
      <c r="M672" s="11"/>
      <c r="N672" s="22"/>
      <c r="O672" s="14"/>
    </row>
    <row r="673" spans="1:15" ht="15.75" customHeight="1">
      <c r="A673" s="15" t="s">
        <v>1413</v>
      </c>
      <c r="B673" s="38" t="s">
        <v>867</v>
      </c>
      <c r="C673" s="38" t="s">
        <v>1843</v>
      </c>
      <c r="D673" s="25" t="s">
        <v>18</v>
      </c>
      <c r="E673" s="41"/>
      <c r="F673" s="54" t="s">
        <v>2480</v>
      </c>
      <c r="G673" s="48">
        <v>5</v>
      </c>
      <c r="H673" s="38">
        <v>15</v>
      </c>
      <c r="I673" s="11"/>
      <c r="J673" s="37">
        <f t="shared" si="10"/>
        <v>0</v>
      </c>
      <c r="K673" s="11"/>
      <c r="L673" s="12"/>
      <c r="M673" s="11"/>
      <c r="N673" s="22"/>
      <c r="O673" s="14"/>
    </row>
    <row r="674" spans="1:15" ht="15.75" customHeight="1">
      <c r="A674" s="15" t="s">
        <v>1414</v>
      </c>
      <c r="B674" s="38" t="s">
        <v>558</v>
      </c>
      <c r="C674" s="38" t="s">
        <v>1528</v>
      </c>
      <c r="D674" s="25" t="s">
        <v>18</v>
      </c>
      <c r="E674" s="41"/>
      <c r="F674" s="38"/>
      <c r="G674" s="48">
        <v>5</v>
      </c>
      <c r="H674" s="38">
        <v>20</v>
      </c>
      <c r="I674" s="11"/>
      <c r="J674" s="37">
        <f t="shared" si="10"/>
        <v>0</v>
      </c>
      <c r="K674" s="11"/>
      <c r="L674" s="12"/>
      <c r="M674" s="11"/>
      <c r="N674" s="22"/>
      <c r="O674" s="14"/>
    </row>
    <row r="675" spans="1:15" ht="15.75" customHeight="1">
      <c r="A675" s="15" t="s">
        <v>1415</v>
      </c>
      <c r="B675" s="38" t="s">
        <v>718</v>
      </c>
      <c r="C675" s="38" t="s">
        <v>1691</v>
      </c>
      <c r="D675" s="25" t="s">
        <v>18</v>
      </c>
      <c r="E675" s="41"/>
      <c r="F675" s="54" t="s">
        <v>2429</v>
      </c>
      <c r="G675" s="48">
        <v>5</v>
      </c>
      <c r="H675" s="38">
        <v>24</v>
      </c>
      <c r="I675" s="11"/>
      <c r="J675" s="37">
        <f t="shared" si="10"/>
        <v>0</v>
      </c>
      <c r="K675" s="11"/>
      <c r="L675" s="12"/>
      <c r="M675" s="11"/>
      <c r="N675" s="22"/>
      <c r="O675" s="14"/>
    </row>
    <row r="676" spans="1:15" ht="15.75" customHeight="1">
      <c r="A676" s="15" t="s">
        <v>1416</v>
      </c>
      <c r="B676" s="38" t="s">
        <v>792</v>
      </c>
      <c r="C676" s="38" t="s">
        <v>1764</v>
      </c>
      <c r="D676" s="25" t="s">
        <v>18</v>
      </c>
      <c r="E676" s="41"/>
      <c r="F676" s="54" t="s">
        <v>2444</v>
      </c>
      <c r="G676" s="48">
        <v>10</v>
      </c>
      <c r="H676" s="38">
        <v>48</v>
      </c>
      <c r="I676" s="11"/>
      <c r="J676" s="37">
        <f t="shared" si="10"/>
        <v>0</v>
      </c>
      <c r="K676" s="11"/>
      <c r="L676" s="12"/>
      <c r="M676" s="11"/>
      <c r="N676" s="22"/>
      <c r="O676" s="14"/>
    </row>
    <row r="677" spans="1:15" ht="15.75" customHeight="1">
      <c r="A677" s="15" t="s">
        <v>1417</v>
      </c>
      <c r="B677" s="38" t="s">
        <v>859</v>
      </c>
      <c r="C677" s="38" t="s">
        <v>1835</v>
      </c>
      <c r="D677" s="25" t="s">
        <v>18</v>
      </c>
      <c r="E677" s="41" t="s">
        <v>2211</v>
      </c>
      <c r="F677" s="38" t="s">
        <v>2330</v>
      </c>
      <c r="G677" s="48">
        <v>3</v>
      </c>
      <c r="H677" s="38">
        <v>9</v>
      </c>
      <c r="I677" s="11"/>
      <c r="J677" s="37">
        <f t="shared" si="10"/>
        <v>0</v>
      </c>
      <c r="K677" s="11"/>
      <c r="L677" s="12"/>
      <c r="M677" s="11"/>
      <c r="N677" s="22"/>
      <c r="O677" s="14"/>
    </row>
    <row r="678" spans="1:15" ht="15.75" customHeight="1">
      <c r="A678" s="15" t="s">
        <v>1418</v>
      </c>
      <c r="B678" s="38" t="s">
        <v>565</v>
      </c>
      <c r="C678" s="38" t="s">
        <v>1535</v>
      </c>
      <c r="D678" s="25" t="s">
        <v>18</v>
      </c>
      <c r="E678" s="41" t="s">
        <v>2211</v>
      </c>
      <c r="F678" s="38" t="s">
        <v>2233</v>
      </c>
      <c r="G678" s="48">
        <v>3</v>
      </c>
      <c r="H678" s="38">
        <v>10</v>
      </c>
      <c r="I678" s="11"/>
      <c r="J678" s="37">
        <f t="shared" si="10"/>
        <v>0</v>
      </c>
      <c r="K678" s="11"/>
      <c r="L678" s="12"/>
      <c r="M678" s="11"/>
      <c r="N678" s="22"/>
      <c r="O678" s="14"/>
    </row>
    <row r="679" spans="1:15" ht="15.75" customHeight="1">
      <c r="A679" s="15" t="s">
        <v>1419</v>
      </c>
      <c r="B679" s="38" t="s">
        <v>984</v>
      </c>
      <c r="C679" s="38" t="s">
        <v>1962</v>
      </c>
      <c r="D679" s="25" t="s">
        <v>18</v>
      </c>
      <c r="E679" s="41"/>
      <c r="F679" s="54" t="s">
        <v>2494</v>
      </c>
      <c r="G679" s="48">
        <v>1</v>
      </c>
      <c r="H679" s="38">
        <v>4</v>
      </c>
      <c r="I679" s="33"/>
      <c r="J679" s="37">
        <f t="shared" si="10"/>
        <v>0</v>
      </c>
      <c r="K679" s="33"/>
      <c r="L679" s="33"/>
      <c r="M679" s="34"/>
      <c r="N679" s="22"/>
      <c r="O679" s="14"/>
    </row>
    <row r="680" spans="1:15" ht="15.75" customHeight="1">
      <c r="A680" s="15" t="s">
        <v>1420</v>
      </c>
      <c r="B680" s="38" t="s">
        <v>828</v>
      </c>
      <c r="C680" s="38" t="s">
        <v>1800</v>
      </c>
      <c r="D680" s="25" t="s">
        <v>18</v>
      </c>
      <c r="E680" s="41"/>
      <c r="F680" s="54" t="s">
        <v>2459</v>
      </c>
      <c r="G680" s="48">
        <v>1</v>
      </c>
      <c r="H680" s="38">
        <v>2</v>
      </c>
      <c r="I680" s="11"/>
      <c r="J680" s="37">
        <f t="shared" si="10"/>
        <v>0</v>
      </c>
      <c r="K680" s="11"/>
      <c r="L680" s="12"/>
      <c r="M680" s="11"/>
      <c r="N680" s="22"/>
      <c r="O680" s="14"/>
    </row>
    <row r="681" spans="1:15" ht="15.75" customHeight="1">
      <c r="A681" s="15" t="s">
        <v>1421</v>
      </c>
      <c r="B681" s="38" t="s">
        <v>975</v>
      </c>
      <c r="C681" s="38" t="s">
        <v>1953</v>
      </c>
      <c r="D681" s="25" t="s">
        <v>18</v>
      </c>
      <c r="E681" s="41"/>
      <c r="F681" s="54" t="s">
        <v>2487</v>
      </c>
      <c r="G681" s="48">
        <v>1</v>
      </c>
      <c r="H681" s="38">
        <v>2</v>
      </c>
      <c r="I681" s="33"/>
      <c r="J681" s="37">
        <f t="shared" si="10"/>
        <v>0</v>
      </c>
      <c r="K681" s="33"/>
      <c r="L681" s="33"/>
      <c r="M681" s="34"/>
      <c r="N681" s="22"/>
      <c r="O681" s="14"/>
    </row>
    <row r="682" spans="1:15" ht="15.75" customHeight="1">
      <c r="A682" s="15" t="s">
        <v>1422</v>
      </c>
      <c r="B682" s="38" t="s">
        <v>663</v>
      </c>
      <c r="C682" s="38" t="s">
        <v>1634</v>
      </c>
      <c r="D682" s="25" t="s">
        <v>18</v>
      </c>
      <c r="E682" s="41"/>
      <c r="F682" s="54" t="s">
        <v>2404</v>
      </c>
      <c r="G682" s="48">
        <v>3</v>
      </c>
      <c r="H682" s="38">
        <v>12</v>
      </c>
      <c r="I682" s="11"/>
      <c r="J682" s="37">
        <f t="shared" si="10"/>
        <v>0</v>
      </c>
      <c r="K682" s="11"/>
      <c r="L682" s="12"/>
      <c r="M682" s="11"/>
      <c r="N682" s="22"/>
      <c r="O682" s="14"/>
    </row>
    <row r="683" spans="1:15" ht="15.75" customHeight="1">
      <c r="A683" s="15" t="s">
        <v>1423</v>
      </c>
      <c r="B683" s="38" t="s">
        <v>977</v>
      </c>
      <c r="C683" s="38" t="s">
        <v>1955</v>
      </c>
      <c r="D683" s="25" t="s">
        <v>18</v>
      </c>
      <c r="E683" s="41"/>
      <c r="F683" s="54" t="s">
        <v>2489</v>
      </c>
      <c r="G683" s="48">
        <v>1</v>
      </c>
      <c r="H683" s="38">
        <v>2</v>
      </c>
      <c r="I683" s="33"/>
      <c r="J683" s="37">
        <f t="shared" si="10"/>
        <v>0</v>
      </c>
      <c r="K683" s="33"/>
      <c r="L683" s="33"/>
      <c r="M683" s="34"/>
      <c r="N683" s="22"/>
      <c r="O683" s="14"/>
    </row>
    <row r="684" spans="1:15" ht="15.75" customHeight="1">
      <c r="A684" s="15" t="s">
        <v>1424</v>
      </c>
      <c r="B684" s="38" t="s">
        <v>976</v>
      </c>
      <c r="C684" s="38" t="s">
        <v>1954</v>
      </c>
      <c r="D684" s="25" t="s">
        <v>18</v>
      </c>
      <c r="E684" s="41"/>
      <c r="F684" s="54" t="s">
        <v>2488</v>
      </c>
      <c r="G684" s="48">
        <v>5</v>
      </c>
      <c r="H684" s="38">
        <v>21</v>
      </c>
      <c r="I684" s="33"/>
      <c r="J684" s="37">
        <f t="shared" si="10"/>
        <v>0</v>
      </c>
      <c r="K684" s="33"/>
      <c r="L684" s="33"/>
      <c r="M684" s="34"/>
      <c r="N684" s="22"/>
      <c r="O684" s="14"/>
    </row>
    <row r="685" spans="1:15" ht="15.75" customHeight="1">
      <c r="A685" s="15" t="s">
        <v>1425</v>
      </c>
      <c r="B685" s="38" t="s">
        <v>556</v>
      </c>
      <c r="C685" s="38" t="s">
        <v>1526</v>
      </c>
      <c r="D685" s="25" t="s">
        <v>18</v>
      </c>
      <c r="E685" s="41"/>
      <c r="F685" s="54" t="s">
        <v>2350</v>
      </c>
      <c r="G685" s="48">
        <v>1</v>
      </c>
      <c r="H685" s="38">
        <v>3</v>
      </c>
      <c r="I685" s="11"/>
      <c r="J685" s="37">
        <f t="shared" si="10"/>
        <v>0</v>
      </c>
      <c r="K685" s="11"/>
      <c r="L685" s="12"/>
      <c r="M685" s="11"/>
      <c r="N685" s="22"/>
      <c r="O685" s="14"/>
    </row>
    <row r="686" spans="1:15" ht="15.75" customHeight="1">
      <c r="A686" s="15" t="s">
        <v>1426</v>
      </c>
      <c r="B686" s="38" t="s">
        <v>606</v>
      </c>
      <c r="C686" s="38" t="s">
        <v>1576</v>
      </c>
      <c r="D686" s="25" t="s">
        <v>18</v>
      </c>
      <c r="E686" s="41"/>
      <c r="F686" s="54" t="s">
        <v>2372</v>
      </c>
      <c r="G686" s="48">
        <v>5</v>
      </c>
      <c r="H686" s="38">
        <v>17</v>
      </c>
      <c r="I686" s="11"/>
      <c r="J686" s="37">
        <f t="shared" si="10"/>
        <v>0</v>
      </c>
      <c r="K686" s="11"/>
      <c r="L686" s="12"/>
      <c r="M686" s="11"/>
      <c r="N686" s="22"/>
      <c r="O686" s="14"/>
    </row>
    <row r="687" spans="1:15" ht="15.75" customHeight="1">
      <c r="A687" s="15" t="s">
        <v>1427</v>
      </c>
      <c r="B687" s="38" t="s">
        <v>624</v>
      </c>
      <c r="C687" s="38" t="s">
        <v>1594</v>
      </c>
      <c r="D687" s="25" t="s">
        <v>18</v>
      </c>
      <c r="E687" s="41" t="s">
        <v>2211</v>
      </c>
      <c r="F687" s="38" t="s">
        <v>2246</v>
      </c>
      <c r="G687" s="48">
        <v>1</v>
      </c>
      <c r="H687" s="38">
        <v>2</v>
      </c>
      <c r="I687" s="11"/>
      <c r="J687" s="37">
        <f t="shared" si="10"/>
        <v>0</v>
      </c>
      <c r="K687" s="11"/>
      <c r="L687" s="12"/>
      <c r="M687" s="11"/>
      <c r="N687" s="22"/>
      <c r="O687" s="14"/>
    </row>
    <row r="688" spans="1:15" ht="15.75" customHeight="1">
      <c r="A688" s="15" t="s">
        <v>1428</v>
      </c>
      <c r="B688" s="38" t="s">
        <v>664</v>
      </c>
      <c r="C688" s="38" t="s">
        <v>1635</v>
      </c>
      <c r="D688" s="25" t="s">
        <v>18</v>
      </c>
      <c r="E688" s="41" t="s">
        <v>2211</v>
      </c>
      <c r="F688" s="38" t="s">
        <v>2261</v>
      </c>
      <c r="G688" s="48">
        <v>5</v>
      </c>
      <c r="H688" s="38">
        <v>20</v>
      </c>
      <c r="I688" s="11"/>
      <c r="J688" s="37">
        <f t="shared" si="10"/>
        <v>0</v>
      </c>
      <c r="K688" s="11"/>
      <c r="L688" s="12"/>
      <c r="M688" s="11"/>
      <c r="N688" s="22"/>
      <c r="O688" s="14"/>
    </row>
    <row r="689" spans="1:15" ht="15.75" customHeight="1">
      <c r="A689" s="15" t="s">
        <v>1429</v>
      </c>
      <c r="B689" s="38" t="s">
        <v>665</v>
      </c>
      <c r="C689" s="38" t="s">
        <v>1636</v>
      </c>
      <c r="D689" s="25" t="s">
        <v>18</v>
      </c>
      <c r="E689" s="41" t="s">
        <v>20</v>
      </c>
      <c r="F689" s="38" t="s">
        <v>2262</v>
      </c>
      <c r="G689" s="48">
        <v>1</v>
      </c>
      <c r="H689" s="38">
        <v>5</v>
      </c>
      <c r="I689" s="11"/>
      <c r="J689" s="37">
        <f t="shared" si="10"/>
        <v>0</v>
      </c>
      <c r="K689" s="11"/>
      <c r="L689" s="12"/>
      <c r="M689" s="11"/>
      <c r="N689" s="22"/>
      <c r="O689" s="14"/>
    </row>
    <row r="690" spans="1:15" ht="15.75">
      <c r="A690" s="15" t="s">
        <v>1430</v>
      </c>
      <c r="B690" s="38" t="s">
        <v>1116</v>
      </c>
      <c r="C690" s="38" t="s">
        <v>2095</v>
      </c>
      <c r="D690" s="25" t="s">
        <v>18</v>
      </c>
      <c r="E690" s="46"/>
      <c r="F690" s="47"/>
      <c r="G690" s="48">
        <v>10</v>
      </c>
      <c r="H690" s="38">
        <v>52</v>
      </c>
      <c r="I690" s="33"/>
      <c r="J690" s="37">
        <f t="shared" si="10"/>
        <v>0</v>
      </c>
      <c r="K690" s="33"/>
      <c r="L690" s="33"/>
      <c r="M690" s="34"/>
      <c r="N690" s="22"/>
      <c r="O690" s="14"/>
    </row>
    <row r="691" spans="1:15" ht="15.75">
      <c r="A691" s="15" t="s">
        <v>1431</v>
      </c>
      <c r="B691" s="38" t="s">
        <v>1119</v>
      </c>
      <c r="C691" s="38" t="s">
        <v>2098</v>
      </c>
      <c r="D691" s="25" t="s">
        <v>18</v>
      </c>
      <c r="E691" s="46"/>
      <c r="F691" s="47"/>
      <c r="G691" s="48">
        <v>10</v>
      </c>
      <c r="H691" s="38">
        <v>41</v>
      </c>
      <c r="I691" s="33"/>
      <c r="J691" s="37">
        <f t="shared" si="10"/>
        <v>0</v>
      </c>
      <c r="K691" s="33"/>
      <c r="L691" s="33"/>
      <c r="M691" s="34"/>
      <c r="N691" s="22"/>
      <c r="O691" s="14"/>
    </row>
    <row r="692" spans="1:15" ht="15.75">
      <c r="A692" s="15" t="s">
        <v>1432</v>
      </c>
      <c r="B692" s="38" t="s">
        <v>1117</v>
      </c>
      <c r="C692" s="38" t="s">
        <v>2096</v>
      </c>
      <c r="D692" s="25" t="s">
        <v>18</v>
      </c>
      <c r="E692" s="46"/>
      <c r="F692" s="47"/>
      <c r="G692" s="48">
        <v>10</v>
      </c>
      <c r="H692" s="38">
        <v>30</v>
      </c>
      <c r="I692" s="33"/>
      <c r="J692" s="37">
        <f t="shared" si="10"/>
        <v>0</v>
      </c>
      <c r="K692" s="33"/>
      <c r="L692" s="33"/>
      <c r="M692" s="34"/>
      <c r="N692" s="22"/>
      <c r="O692" s="14"/>
    </row>
    <row r="693" spans="1:15" ht="15.75">
      <c r="A693" s="15" t="s">
        <v>1433</v>
      </c>
      <c r="B693" s="38" t="s">
        <v>1118</v>
      </c>
      <c r="C693" s="38" t="s">
        <v>2097</v>
      </c>
      <c r="D693" s="25" t="s">
        <v>18</v>
      </c>
      <c r="E693" s="46"/>
      <c r="F693" s="47"/>
      <c r="G693" s="48">
        <v>10</v>
      </c>
      <c r="H693" s="38">
        <v>43</v>
      </c>
      <c r="I693" s="33"/>
      <c r="J693" s="37">
        <f t="shared" si="10"/>
        <v>0</v>
      </c>
      <c r="K693" s="33"/>
      <c r="L693" s="33"/>
      <c r="M693" s="34"/>
      <c r="N693" s="22"/>
      <c r="O693" s="14"/>
    </row>
    <row r="694" spans="1:15" ht="15.75">
      <c r="A694" s="15" t="s">
        <v>1434</v>
      </c>
      <c r="B694" s="38" t="s">
        <v>1049</v>
      </c>
      <c r="C694" s="38" t="s">
        <v>2027</v>
      </c>
      <c r="D694" s="25" t="s">
        <v>18</v>
      </c>
      <c r="E694" s="46"/>
      <c r="F694" s="47"/>
      <c r="G694" s="48">
        <v>2</v>
      </c>
      <c r="H694" s="38">
        <v>8</v>
      </c>
      <c r="I694" s="33"/>
      <c r="J694" s="37">
        <f t="shared" si="10"/>
        <v>0</v>
      </c>
      <c r="K694" s="33"/>
      <c r="L694" s="33"/>
      <c r="M694" s="34"/>
      <c r="N694" s="22"/>
      <c r="O694" s="14"/>
    </row>
    <row r="695" spans="1:15" ht="57.75" customHeight="1">
      <c r="A695" s="15" t="s">
        <v>1435</v>
      </c>
      <c r="B695" s="38" t="s">
        <v>880</v>
      </c>
      <c r="C695" s="38" t="s">
        <v>1856</v>
      </c>
      <c r="D695" s="25" t="s">
        <v>18</v>
      </c>
      <c r="E695" s="41"/>
      <c r="F695" s="44"/>
      <c r="G695" s="48">
        <v>10</v>
      </c>
      <c r="H695" s="38">
        <v>42</v>
      </c>
      <c r="I695" s="11"/>
      <c r="J695" s="37">
        <f t="shared" si="10"/>
        <v>0</v>
      </c>
      <c r="K695" s="11"/>
      <c r="L695" s="12"/>
      <c r="M695" s="11"/>
      <c r="N695" s="22"/>
      <c r="O695" s="14"/>
    </row>
    <row r="696" spans="1:15" ht="15.75">
      <c r="A696" s="15" t="s">
        <v>1436</v>
      </c>
      <c r="B696" s="38" t="s">
        <v>1122</v>
      </c>
      <c r="C696" s="38" t="s">
        <v>2101</v>
      </c>
      <c r="D696" s="25" t="s">
        <v>18</v>
      </c>
      <c r="E696" s="46"/>
      <c r="F696" s="47"/>
      <c r="G696" s="48">
        <v>10</v>
      </c>
      <c r="H696" s="38">
        <v>29</v>
      </c>
      <c r="I696" s="33"/>
      <c r="J696" s="37">
        <f t="shared" si="10"/>
        <v>0</v>
      </c>
      <c r="K696" s="33"/>
      <c r="L696" s="33"/>
      <c r="M696" s="34"/>
      <c r="N696" s="22"/>
      <c r="O696" s="14"/>
    </row>
    <row r="697" spans="1:15" ht="54" customHeight="1">
      <c r="A697" s="15" t="s">
        <v>1437</v>
      </c>
      <c r="B697" s="38" t="s">
        <v>1000</v>
      </c>
      <c r="C697" s="38" t="s">
        <v>1978</v>
      </c>
      <c r="D697" s="25" t="s">
        <v>18</v>
      </c>
      <c r="E697" s="46"/>
      <c r="F697" s="70" t="s">
        <v>2586</v>
      </c>
      <c r="G697" s="48">
        <v>1</v>
      </c>
      <c r="H697" s="38">
        <v>6</v>
      </c>
      <c r="I697" s="33"/>
      <c r="J697" s="37">
        <f t="shared" si="10"/>
        <v>0</v>
      </c>
      <c r="K697" s="33"/>
      <c r="L697" s="33"/>
      <c r="M697" s="34"/>
      <c r="N697" s="22"/>
      <c r="O697" s="14"/>
    </row>
    <row r="698" spans="1:15" ht="15.75" customHeight="1">
      <c r="A698" s="15" t="s">
        <v>1438</v>
      </c>
      <c r="B698" s="38" t="s">
        <v>935</v>
      </c>
      <c r="C698" s="38" t="s">
        <v>1913</v>
      </c>
      <c r="D698" s="25" t="s">
        <v>18</v>
      </c>
      <c r="E698" s="41"/>
      <c r="F698" s="44"/>
      <c r="G698" s="48">
        <v>1</v>
      </c>
      <c r="H698" s="38">
        <v>3</v>
      </c>
      <c r="I698" s="23"/>
      <c r="J698" s="37">
        <f t="shared" si="10"/>
        <v>0</v>
      </c>
      <c r="K698" s="23"/>
      <c r="L698" s="23"/>
      <c r="M698" s="23"/>
      <c r="N698" s="22"/>
      <c r="O698" s="14"/>
    </row>
    <row r="699" spans="1:15" ht="29.25" customHeight="1">
      <c r="A699" s="15" t="s">
        <v>1439</v>
      </c>
      <c r="B699" s="38" t="s">
        <v>902</v>
      </c>
      <c r="C699" s="38" t="s">
        <v>1880</v>
      </c>
      <c r="D699" s="25" t="s">
        <v>18</v>
      </c>
      <c r="E699" s="41"/>
      <c r="F699" s="44"/>
      <c r="G699" s="48">
        <v>1</v>
      </c>
      <c r="H699" s="38">
        <v>2</v>
      </c>
      <c r="I699" s="11"/>
      <c r="J699" s="37">
        <f t="shared" si="10"/>
        <v>0</v>
      </c>
      <c r="K699" s="11"/>
      <c r="L699" s="12"/>
      <c r="M699" s="11"/>
      <c r="N699" s="22"/>
      <c r="O699" s="14"/>
    </row>
    <row r="700" spans="1:15" ht="29.25" customHeight="1">
      <c r="A700" s="15" t="s">
        <v>1440</v>
      </c>
      <c r="B700" s="38" t="s">
        <v>903</v>
      </c>
      <c r="C700" s="38" t="s">
        <v>1881</v>
      </c>
      <c r="D700" s="25" t="s">
        <v>18</v>
      </c>
      <c r="E700" s="41"/>
      <c r="F700" s="44"/>
      <c r="G700" s="48">
        <v>2</v>
      </c>
      <c r="H700" s="38">
        <v>3</v>
      </c>
      <c r="I700" s="11"/>
      <c r="J700" s="37">
        <f t="shared" si="10"/>
        <v>0</v>
      </c>
      <c r="K700" s="11"/>
      <c r="L700" s="12"/>
      <c r="M700" s="11"/>
      <c r="N700" s="22"/>
      <c r="O700" s="14"/>
    </row>
    <row r="701" spans="1:15" ht="29.25" customHeight="1">
      <c r="A701" s="15" t="s">
        <v>1441</v>
      </c>
      <c r="B701" s="38" t="s">
        <v>901</v>
      </c>
      <c r="C701" s="38" t="s">
        <v>1879</v>
      </c>
      <c r="D701" s="25" t="s">
        <v>18</v>
      </c>
      <c r="E701" s="41"/>
      <c r="F701" s="44"/>
      <c r="G701" s="48">
        <v>2</v>
      </c>
      <c r="H701" s="38">
        <v>7</v>
      </c>
      <c r="I701" s="11"/>
      <c r="J701" s="37">
        <f t="shared" si="10"/>
        <v>0</v>
      </c>
      <c r="K701" s="11"/>
      <c r="L701" s="12"/>
      <c r="M701" s="11"/>
      <c r="N701" s="22"/>
      <c r="O701" s="14"/>
    </row>
    <row r="702" spans="1:15" ht="100.5" customHeight="1">
      <c r="A702" s="15" t="s">
        <v>1442</v>
      </c>
      <c r="B702" s="38" t="s">
        <v>888</v>
      </c>
      <c r="C702" s="38" t="s">
        <v>1866</v>
      </c>
      <c r="D702" s="25" t="s">
        <v>18</v>
      </c>
      <c r="E702" s="41"/>
      <c r="F702" s="44"/>
      <c r="G702" s="48">
        <v>1</v>
      </c>
      <c r="H702" s="38">
        <v>2</v>
      </c>
      <c r="I702" s="11"/>
      <c r="J702" s="37">
        <f t="shared" si="10"/>
        <v>0</v>
      </c>
      <c r="K702" s="11"/>
      <c r="L702" s="12"/>
      <c r="M702" s="11"/>
      <c r="N702" s="22"/>
      <c r="O702" s="14"/>
    </row>
    <row r="703" spans="1:15" ht="15.75" customHeight="1">
      <c r="A703" s="15" t="s">
        <v>1443</v>
      </c>
      <c r="B703" s="38" t="s">
        <v>889</v>
      </c>
      <c r="C703" s="38" t="s">
        <v>1867</v>
      </c>
      <c r="D703" s="25" t="s">
        <v>18</v>
      </c>
      <c r="E703" s="41"/>
      <c r="F703" s="44"/>
      <c r="G703" s="48">
        <v>1</v>
      </c>
      <c r="H703" s="38">
        <v>2</v>
      </c>
      <c r="I703" s="11"/>
      <c r="J703" s="37">
        <f t="shared" si="10"/>
        <v>0</v>
      </c>
      <c r="K703" s="11"/>
      <c r="L703" s="12"/>
      <c r="M703" s="11"/>
      <c r="N703" s="22"/>
      <c r="O703" s="14"/>
    </row>
    <row r="704" spans="1:15" ht="15.75">
      <c r="A704" s="15" t="s">
        <v>1444</v>
      </c>
      <c r="B704" s="38" t="s">
        <v>1131</v>
      </c>
      <c r="C704" s="38" t="s">
        <v>2110</v>
      </c>
      <c r="D704" s="25" t="s">
        <v>18</v>
      </c>
      <c r="E704" s="46"/>
      <c r="F704" s="47"/>
      <c r="G704" s="48">
        <v>5</v>
      </c>
      <c r="H704" s="38">
        <v>17</v>
      </c>
      <c r="I704" s="33"/>
      <c r="J704" s="37">
        <f t="shared" si="10"/>
        <v>0</v>
      </c>
      <c r="K704" s="33"/>
      <c r="L704" s="33"/>
      <c r="M704" s="34"/>
      <c r="N704" s="22"/>
      <c r="O704" s="14"/>
    </row>
    <row r="705" spans="1:15" ht="57.75" customHeight="1">
      <c r="A705" s="15" t="s">
        <v>1445</v>
      </c>
      <c r="B705" s="38" t="s">
        <v>881</v>
      </c>
      <c r="C705" s="38" t="s">
        <v>1857</v>
      </c>
      <c r="D705" s="25" t="s">
        <v>18</v>
      </c>
      <c r="E705" s="41"/>
      <c r="F705" s="44"/>
      <c r="G705" s="48">
        <v>2</v>
      </c>
      <c r="H705" s="38">
        <v>6</v>
      </c>
      <c r="I705" s="11"/>
      <c r="J705" s="37">
        <f t="shared" si="10"/>
        <v>0</v>
      </c>
      <c r="K705" s="11"/>
      <c r="L705" s="12"/>
      <c r="M705" s="11"/>
      <c r="N705" s="22"/>
      <c r="O705" s="14"/>
    </row>
    <row r="706" spans="1:15" ht="15.75">
      <c r="A706" s="15" t="s">
        <v>1446</v>
      </c>
      <c r="B706" s="38" t="s">
        <v>1128</v>
      </c>
      <c r="C706" s="38" t="s">
        <v>2107</v>
      </c>
      <c r="D706" s="25" t="s">
        <v>18</v>
      </c>
      <c r="E706" s="46"/>
      <c r="F706" s="47"/>
      <c r="G706" s="48">
        <v>5</v>
      </c>
      <c r="H706" s="38">
        <v>19</v>
      </c>
      <c r="I706" s="33"/>
      <c r="J706" s="37">
        <f t="shared" si="10"/>
        <v>0</v>
      </c>
      <c r="K706" s="33"/>
      <c r="L706" s="33"/>
      <c r="M706" s="34"/>
      <c r="N706" s="22"/>
      <c r="O706" s="14"/>
    </row>
    <row r="707" spans="1:15" ht="50.25" customHeight="1">
      <c r="A707" s="15" t="s">
        <v>1447</v>
      </c>
      <c r="B707" s="38" t="s">
        <v>1120</v>
      </c>
      <c r="C707" s="38" t="s">
        <v>2099</v>
      </c>
      <c r="D707" s="25" t="s">
        <v>18</v>
      </c>
      <c r="E707" s="46"/>
      <c r="F707" s="43"/>
      <c r="G707" s="48">
        <v>10</v>
      </c>
      <c r="H707" s="38">
        <v>22</v>
      </c>
      <c r="I707" s="33"/>
      <c r="J707" s="37">
        <f t="shared" si="10"/>
        <v>0</v>
      </c>
      <c r="K707" s="33"/>
      <c r="L707" s="33"/>
      <c r="M707" s="34"/>
      <c r="N707" s="22"/>
      <c r="O707" s="14"/>
    </row>
    <row r="708" spans="1:15" ht="48" customHeight="1">
      <c r="A708" s="15" t="s">
        <v>1448</v>
      </c>
      <c r="B708" s="38" t="s">
        <v>1019</v>
      </c>
      <c r="C708" s="38" t="s">
        <v>1997</v>
      </c>
      <c r="D708" s="25" t="s">
        <v>18</v>
      </c>
      <c r="E708" s="46"/>
      <c r="F708" s="1" t="s">
        <v>2587</v>
      </c>
      <c r="G708" s="48">
        <v>1</v>
      </c>
      <c r="H708" s="38">
        <v>6</v>
      </c>
      <c r="I708" s="33"/>
      <c r="J708" s="37">
        <f t="shared" si="10"/>
        <v>0</v>
      </c>
      <c r="K708" s="33"/>
      <c r="L708" s="33"/>
      <c r="M708" s="34"/>
      <c r="N708" s="22"/>
      <c r="O708" s="14"/>
    </row>
    <row r="709" spans="1:15" ht="15.75">
      <c r="A709" s="15" t="s">
        <v>1449</v>
      </c>
      <c r="B709" s="38" t="s">
        <v>1077</v>
      </c>
      <c r="C709" s="38" t="s">
        <v>2056</v>
      </c>
      <c r="D709" s="25" t="s">
        <v>18</v>
      </c>
      <c r="E709" s="46"/>
      <c r="F709" s="47"/>
      <c r="G709" s="48">
        <v>2</v>
      </c>
      <c r="H709" s="38">
        <v>5</v>
      </c>
      <c r="I709" s="33"/>
      <c r="J709" s="37">
        <f t="shared" si="10"/>
        <v>0</v>
      </c>
      <c r="K709" s="33"/>
      <c r="L709" s="33"/>
      <c r="M709" s="34"/>
      <c r="N709" s="22"/>
      <c r="O709" s="14"/>
    </row>
    <row r="710" spans="1:15" ht="15.75">
      <c r="A710" s="15" t="s">
        <v>1450</v>
      </c>
      <c r="B710" s="38" t="s">
        <v>1076</v>
      </c>
      <c r="C710" s="38" t="s">
        <v>2055</v>
      </c>
      <c r="D710" s="25" t="s">
        <v>18</v>
      </c>
      <c r="E710" s="46"/>
      <c r="F710" s="47"/>
      <c r="G710" s="48">
        <v>2</v>
      </c>
      <c r="H710" s="38">
        <v>6</v>
      </c>
      <c r="I710" s="33"/>
      <c r="J710" s="37">
        <f t="shared" si="10"/>
        <v>0</v>
      </c>
      <c r="K710" s="33"/>
      <c r="L710" s="33"/>
      <c r="M710" s="34"/>
      <c r="N710" s="22"/>
      <c r="O710" s="14"/>
    </row>
    <row r="711" spans="1:15" ht="29.25" customHeight="1">
      <c r="A711" s="15" t="s">
        <v>1451</v>
      </c>
      <c r="B711" s="38" t="s">
        <v>891</v>
      </c>
      <c r="C711" s="38" t="s">
        <v>1869</v>
      </c>
      <c r="D711" s="25" t="s">
        <v>18</v>
      </c>
      <c r="E711" s="41"/>
      <c r="F711" s="44"/>
      <c r="G711" s="48">
        <v>1</v>
      </c>
      <c r="H711" s="38">
        <v>4</v>
      </c>
      <c r="I711" s="11"/>
      <c r="J711" s="37">
        <f t="shared" si="10"/>
        <v>0</v>
      </c>
      <c r="K711" s="11"/>
      <c r="L711" s="12"/>
      <c r="M711" s="11"/>
      <c r="N711" s="22"/>
      <c r="O711" s="14"/>
    </row>
    <row r="712" spans="1:15" ht="15.75">
      <c r="A712" s="15" t="s">
        <v>1452</v>
      </c>
      <c r="B712" s="38" t="s">
        <v>1126</v>
      </c>
      <c r="C712" s="38" t="s">
        <v>2105</v>
      </c>
      <c r="D712" s="25" t="s">
        <v>18</v>
      </c>
      <c r="E712" s="46"/>
      <c r="F712" s="47"/>
      <c r="G712" s="48">
        <v>1</v>
      </c>
      <c r="H712" s="38">
        <v>3</v>
      </c>
      <c r="I712" s="33"/>
      <c r="J712" s="37">
        <f t="shared" si="10"/>
        <v>0</v>
      </c>
      <c r="K712" s="33"/>
      <c r="L712" s="33"/>
      <c r="M712" s="34"/>
      <c r="N712" s="22"/>
      <c r="O712" s="14"/>
    </row>
    <row r="713" spans="1:15" ht="15.75">
      <c r="A713" s="15" t="s">
        <v>1453</v>
      </c>
      <c r="B713" s="38" t="s">
        <v>1124</v>
      </c>
      <c r="C713" s="38" t="s">
        <v>2103</v>
      </c>
      <c r="D713" s="25" t="s">
        <v>18</v>
      </c>
      <c r="E713" s="46"/>
      <c r="F713" s="47"/>
      <c r="G713" s="48">
        <v>5</v>
      </c>
      <c r="H713" s="38">
        <v>18</v>
      </c>
      <c r="I713" s="33"/>
      <c r="J713" s="37">
        <f t="shared" si="10"/>
        <v>0</v>
      </c>
      <c r="K713" s="33"/>
      <c r="L713" s="33"/>
      <c r="M713" s="34"/>
      <c r="N713" s="22"/>
      <c r="O713" s="14"/>
    </row>
    <row r="714" spans="1:15" ht="15.75">
      <c r="A714" s="15" t="s">
        <v>1454</v>
      </c>
      <c r="B714" s="38" t="s">
        <v>1125</v>
      </c>
      <c r="C714" s="38" t="s">
        <v>2104</v>
      </c>
      <c r="D714" s="25" t="s">
        <v>18</v>
      </c>
      <c r="E714" s="46"/>
      <c r="F714" s="47"/>
      <c r="G714" s="48">
        <v>5</v>
      </c>
      <c r="H714" s="38">
        <v>10</v>
      </c>
      <c r="I714" s="33"/>
      <c r="J714" s="37">
        <f t="shared" si="10"/>
        <v>0</v>
      </c>
      <c r="K714" s="33"/>
      <c r="L714" s="33"/>
      <c r="M714" s="34"/>
      <c r="N714" s="22"/>
      <c r="O714" s="14"/>
    </row>
    <row r="715" spans="1:15" ht="15.75">
      <c r="A715" s="15" t="s">
        <v>1455</v>
      </c>
      <c r="B715" s="38" t="s">
        <v>1127</v>
      </c>
      <c r="C715" s="38" t="s">
        <v>2106</v>
      </c>
      <c r="D715" s="25" t="s">
        <v>18</v>
      </c>
      <c r="E715" s="46"/>
      <c r="F715" s="47"/>
      <c r="G715" s="48">
        <v>1</v>
      </c>
      <c r="H715" s="38">
        <v>2</v>
      </c>
      <c r="I715" s="33"/>
      <c r="J715" s="37">
        <f t="shared" ref="J715:J742" si="11">H715*I715</f>
        <v>0</v>
      </c>
      <c r="K715" s="33"/>
      <c r="L715" s="33"/>
      <c r="M715" s="34"/>
      <c r="N715" s="22"/>
      <c r="O715" s="14"/>
    </row>
    <row r="716" spans="1:15" ht="15.75">
      <c r="A716" s="15" t="s">
        <v>1456</v>
      </c>
      <c r="B716" s="38" t="s">
        <v>1129</v>
      </c>
      <c r="C716" s="38" t="s">
        <v>2108</v>
      </c>
      <c r="D716" s="25" t="s">
        <v>18</v>
      </c>
      <c r="E716" s="46"/>
      <c r="F716" s="47"/>
      <c r="G716" s="48">
        <v>4</v>
      </c>
      <c r="H716" s="38">
        <v>9</v>
      </c>
      <c r="I716" s="33"/>
      <c r="J716" s="37">
        <f t="shared" si="11"/>
        <v>0</v>
      </c>
      <c r="K716" s="33"/>
      <c r="L716" s="33"/>
      <c r="M716" s="34"/>
      <c r="N716" s="22"/>
      <c r="O716" s="14"/>
    </row>
    <row r="717" spans="1:15" ht="15.75">
      <c r="A717" s="15" t="s">
        <v>1457</v>
      </c>
      <c r="B717" s="38" t="s">
        <v>1130</v>
      </c>
      <c r="C717" s="38" t="s">
        <v>2109</v>
      </c>
      <c r="D717" s="25" t="s">
        <v>18</v>
      </c>
      <c r="E717" s="46"/>
      <c r="F717" s="47"/>
      <c r="G717" s="48">
        <v>1</v>
      </c>
      <c r="H717" s="38">
        <v>4</v>
      </c>
      <c r="I717" s="33"/>
      <c r="J717" s="37">
        <f t="shared" si="11"/>
        <v>0</v>
      </c>
      <c r="K717" s="33"/>
      <c r="L717" s="33"/>
      <c r="M717" s="34"/>
      <c r="N717" s="22"/>
      <c r="O717" s="14"/>
    </row>
    <row r="718" spans="1:15" ht="15.75">
      <c r="A718" s="15" t="s">
        <v>1458</v>
      </c>
      <c r="B718" s="38" t="s">
        <v>1121</v>
      </c>
      <c r="C718" s="38" t="s">
        <v>2100</v>
      </c>
      <c r="D718" s="25" t="s">
        <v>18</v>
      </c>
      <c r="E718" s="46"/>
      <c r="F718" s="47"/>
      <c r="G718" s="48">
        <v>10</v>
      </c>
      <c r="H718" s="38">
        <v>51</v>
      </c>
      <c r="I718" s="33"/>
      <c r="J718" s="37">
        <f t="shared" si="11"/>
        <v>0</v>
      </c>
      <c r="K718" s="33"/>
      <c r="L718" s="33"/>
      <c r="M718" s="34"/>
      <c r="N718" s="22"/>
      <c r="O718" s="14"/>
    </row>
    <row r="719" spans="1:15" ht="15.75">
      <c r="A719" s="15" t="s">
        <v>1459</v>
      </c>
      <c r="B719" s="38" t="s">
        <v>1123</v>
      </c>
      <c r="C719" s="38" t="s">
        <v>2102</v>
      </c>
      <c r="D719" s="25" t="s">
        <v>18</v>
      </c>
      <c r="E719" s="46"/>
      <c r="F719" s="47"/>
      <c r="G719" s="48">
        <v>10</v>
      </c>
      <c r="H719" s="38">
        <v>25</v>
      </c>
      <c r="I719" s="33"/>
      <c r="J719" s="37">
        <f t="shared" si="11"/>
        <v>0</v>
      </c>
      <c r="K719" s="33"/>
      <c r="L719" s="33"/>
      <c r="M719" s="34"/>
      <c r="N719" s="22"/>
      <c r="O719" s="14"/>
    </row>
    <row r="720" spans="1:15" ht="29.25" customHeight="1">
      <c r="A720" s="15" t="s">
        <v>1460</v>
      </c>
      <c r="B720" s="38" t="s">
        <v>865</v>
      </c>
      <c r="C720" s="38" t="s">
        <v>1841</v>
      </c>
      <c r="D720" s="25" t="s">
        <v>18</v>
      </c>
      <c r="E720" s="41" t="s">
        <v>2211</v>
      </c>
      <c r="F720" s="38" t="s">
        <v>2336</v>
      </c>
      <c r="G720" s="48">
        <v>1</v>
      </c>
      <c r="H720" s="38">
        <v>2</v>
      </c>
      <c r="I720" s="11"/>
      <c r="J720" s="37">
        <f t="shared" si="11"/>
        <v>0</v>
      </c>
      <c r="K720" s="11"/>
      <c r="L720" s="12"/>
      <c r="M720" s="11"/>
      <c r="N720" s="22"/>
      <c r="O720" s="14"/>
    </row>
    <row r="721" spans="1:15" ht="15.75">
      <c r="A721" s="15" t="s">
        <v>1461</v>
      </c>
      <c r="B721" s="38" t="s">
        <v>1027</v>
      </c>
      <c r="C721" s="38" t="s">
        <v>2005</v>
      </c>
      <c r="D721" s="25" t="s">
        <v>18</v>
      </c>
      <c r="E721" s="46"/>
      <c r="F721" s="47"/>
      <c r="G721" s="48">
        <v>5</v>
      </c>
      <c r="H721" s="38">
        <v>14</v>
      </c>
      <c r="I721" s="33"/>
      <c r="J721" s="37">
        <f t="shared" si="11"/>
        <v>0</v>
      </c>
      <c r="K721" s="33"/>
      <c r="L721" s="33"/>
      <c r="M721" s="34"/>
      <c r="N721" s="22"/>
      <c r="O721" s="14"/>
    </row>
    <row r="722" spans="1:15" ht="29.25">
      <c r="A722" s="15" t="s">
        <v>1462</v>
      </c>
      <c r="B722" s="40" t="s">
        <v>1196</v>
      </c>
      <c r="C722" s="40" t="s">
        <v>2175</v>
      </c>
      <c r="D722" s="25" t="s">
        <v>18</v>
      </c>
      <c r="E722" s="46"/>
      <c r="F722" s="53" t="s">
        <v>2507</v>
      </c>
      <c r="G722" s="49">
        <v>1</v>
      </c>
      <c r="H722" s="40">
        <v>3</v>
      </c>
      <c r="I722" s="33"/>
      <c r="J722" s="37">
        <f t="shared" si="11"/>
        <v>0</v>
      </c>
      <c r="K722" s="33"/>
      <c r="L722" s="33"/>
      <c r="M722" s="34"/>
      <c r="N722" s="22"/>
      <c r="O722" s="14"/>
    </row>
    <row r="723" spans="1:15" ht="15.75">
      <c r="A723" s="15" t="s">
        <v>1463</v>
      </c>
      <c r="B723" s="40" t="s">
        <v>1187</v>
      </c>
      <c r="C723" s="40" t="s">
        <v>2166</v>
      </c>
      <c r="D723" s="25" t="s">
        <v>18</v>
      </c>
      <c r="E723" s="46"/>
      <c r="F723" s="53" t="s">
        <v>2499</v>
      </c>
      <c r="G723" s="49">
        <v>2</v>
      </c>
      <c r="H723" s="40">
        <v>6</v>
      </c>
      <c r="I723" s="33"/>
      <c r="J723" s="37">
        <f t="shared" si="11"/>
        <v>0</v>
      </c>
      <c r="K723" s="33"/>
      <c r="L723" s="33"/>
      <c r="M723" s="34"/>
      <c r="N723" s="22"/>
      <c r="O723" s="14"/>
    </row>
    <row r="724" spans="1:15" ht="15.75">
      <c r="A724" s="15" t="s">
        <v>1464</v>
      </c>
      <c r="B724" s="40" t="s">
        <v>1218</v>
      </c>
      <c r="C724" s="40" t="s">
        <v>2197</v>
      </c>
      <c r="D724" s="25" t="s">
        <v>18</v>
      </c>
      <c r="E724" s="46"/>
      <c r="F724" s="53" t="s">
        <v>2529</v>
      </c>
      <c r="G724" s="49">
        <v>5</v>
      </c>
      <c r="H724" s="40">
        <v>16</v>
      </c>
      <c r="I724" s="33"/>
      <c r="J724" s="37">
        <f t="shared" si="11"/>
        <v>0</v>
      </c>
      <c r="K724" s="33"/>
      <c r="L724" s="33"/>
      <c r="M724" s="34"/>
      <c r="N724" s="22"/>
      <c r="O724" s="14"/>
    </row>
    <row r="725" spans="1:15" ht="57.75">
      <c r="A725" s="15" t="s">
        <v>1465</v>
      </c>
      <c r="B725" s="40" t="s">
        <v>1192</v>
      </c>
      <c r="C725" s="40" t="s">
        <v>2171</v>
      </c>
      <c r="D725" s="25" t="s">
        <v>18</v>
      </c>
      <c r="E725" s="46"/>
      <c r="F725" s="53" t="s">
        <v>2504</v>
      </c>
      <c r="G725" s="49">
        <v>5</v>
      </c>
      <c r="H725" s="40">
        <v>8</v>
      </c>
      <c r="I725" s="33"/>
      <c r="J725" s="37">
        <f t="shared" si="11"/>
        <v>0</v>
      </c>
      <c r="K725" s="33"/>
      <c r="L725" s="33"/>
      <c r="M725" s="34"/>
      <c r="N725" s="22"/>
      <c r="O725" s="14"/>
    </row>
    <row r="726" spans="1:15" ht="15.75">
      <c r="A726" s="15" t="s">
        <v>1466</v>
      </c>
      <c r="B726" s="40" t="s">
        <v>1213</v>
      </c>
      <c r="C726" s="40" t="s">
        <v>2192</v>
      </c>
      <c r="D726" s="25" t="s">
        <v>18</v>
      </c>
      <c r="E726" s="46"/>
      <c r="F726" s="53" t="s">
        <v>2524</v>
      </c>
      <c r="G726" s="49">
        <v>2</v>
      </c>
      <c r="H726" s="40">
        <v>3</v>
      </c>
      <c r="I726" s="33"/>
      <c r="J726" s="37">
        <f t="shared" si="11"/>
        <v>0</v>
      </c>
      <c r="K726" s="33"/>
      <c r="L726" s="33"/>
      <c r="M726" s="34"/>
      <c r="N726" s="22"/>
      <c r="O726" s="14"/>
    </row>
    <row r="727" spans="1:15" ht="29.25">
      <c r="A727" s="15" t="s">
        <v>1467</v>
      </c>
      <c r="B727" s="40" t="s">
        <v>1185</v>
      </c>
      <c r="C727" s="40" t="s">
        <v>2164</v>
      </c>
      <c r="D727" s="25" t="s">
        <v>18</v>
      </c>
      <c r="E727" s="46"/>
      <c r="F727" s="53" t="s">
        <v>2497</v>
      </c>
      <c r="G727" s="49">
        <v>10</v>
      </c>
      <c r="H727" s="40">
        <v>29</v>
      </c>
      <c r="I727" s="33"/>
      <c r="J727" s="37">
        <f t="shared" si="11"/>
        <v>0</v>
      </c>
      <c r="K727" s="33"/>
      <c r="L727" s="33"/>
      <c r="M727" s="34"/>
      <c r="N727" s="22"/>
      <c r="O727" s="14"/>
    </row>
    <row r="728" spans="1:15" ht="15.75">
      <c r="A728" s="15" t="s">
        <v>1468</v>
      </c>
      <c r="B728" s="40" t="s">
        <v>1207</v>
      </c>
      <c r="C728" s="40" t="s">
        <v>2186</v>
      </c>
      <c r="D728" s="25" t="s">
        <v>18</v>
      </c>
      <c r="E728" s="46"/>
      <c r="F728" s="53" t="s">
        <v>2518</v>
      </c>
      <c r="G728" s="49">
        <v>50</v>
      </c>
      <c r="H728" s="40">
        <v>352</v>
      </c>
      <c r="I728" s="33"/>
      <c r="J728" s="37">
        <f t="shared" si="11"/>
        <v>0</v>
      </c>
      <c r="K728" s="33"/>
      <c r="L728" s="33"/>
      <c r="M728" s="34"/>
      <c r="N728" s="22"/>
      <c r="O728" s="14"/>
    </row>
    <row r="729" spans="1:15" ht="15.75">
      <c r="A729" s="15" t="s">
        <v>1469</v>
      </c>
      <c r="B729" s="40" t="s">
        <v>1206</v>
      </c>
      <c r="C729" s="40" t="s">
        <v>2185</v>
      </c>
      <c r="D729" s="25" t="s">
        <v>18</v>
      </c>
      <c r="E729" s="46"/>
      <c r="F729" s="53" t="s">
        <v>2517</v>
      </c>
      <c r="G729" s="49">
        <v>20</v>
      </c>
      <c r="H729" s="40">
        <v>70</v>
      </c>
      <c r="I729" s="33"/>
      <c r="J729" s="37">
        <f t="shared" si="11"/>
        <v>0</v>
      </c>
      <c r="K729" s="33"/>
      <c r="L729" s="33"/>
      <c r="M729" s="34"/>
      <c r="N729" s="22"/>
      <c r="O729" s="14"/>
    </row>
    <row r="730" spans="1:15" ht="15.75">
      <c r="A730" s="15" t="s">
        <v>1470</v>
      </c>
      <c r="B730" s="40" t="s">
        <v>1208</v>
      </c>
      <c r="C730" s="40" t="s">
        <v>2187</v>
      </c>
      <c r="D730" s="25" t="s">
        <v>18</v>
      </c>
      <c r="E730" s="46"/>
      <c r="F730" s="53" t="s">
        <v>2519</v>
      </c>
      <c r="G730" s="49">
        <v>20</v>
      </c>
      <c r="H730" s="40">
        <v>85</v>
      </c>
      <c r="I730" s="33"/>
      <c r="J730" s="37">
        <f t="shared" si="11"/>
        <v>0</v>
      </c>
      <c r="K730" s="33"/>
      <c r="L730" s="33"/>
      <c r="M730" s="34"/>
      <c r="N730" s="22"/>
      <c r="O730" s="14"/>
    </row>
    <row r="731" spans="1:15" ht="15.75">
      <c r="A731" s="15" t="s">
        <v>1471</v>
      </c>
      <c r="B731" s="40" t="s">
        <v>1216</v>
      </c>
      <c r="C731" s="40" t="s">
        <v>2195</v>
      </c>
      <c r="D731" s="25" t="s">
        <v>18</v>
      </c>
      <c r="E731" s="46"/>
      <c r="F731" s="53" t="s">
        <v>2527</v>
      </c>
      <c r="G731" s="49">
        <v>50</v>
      </c>
      <c r="H731" s="40">
        <v>362</v>
      </c>
      <c r="I731" s="33"/>
      <c r="J731" s="37">
        <f t="shared" si="11"/>
        <v>0</v>
      </c>
      <c r="K731" s="33"/>
      <c r="L731" s="33"/>
      <c r="M731" s="34"/>
      <c r="N731" s="22"/>
      <c r="O731" s="14"/>
    </row>
    <row r="732" spans="1:15" ht="15.75">
      <c r="A732" s="15" t="s">
        <v>1472</v>
      </c>
      <c r="B732" s="40" t="s">
        <v>1217</v>
      </c>
      <c r="C732" s="40" t="s">
        <v>2196</v>
      </c>
      <c r="D732" s="25" t="s">
        <v>18</v>
      </c>
      <c r="E732" s="46"/>
      <c r="F732" s="53" t="s">
        <v>2528</v>
      </c>
      <c r="G732" s="49">
        <v>5</v>
      </c>
      <c r="H732" s="40">
        <v>16</v>
      </c>
      <c r="I732" s="33"/>
      <c r="J732" s="37">
        <f t="shared" si="11"/>
        <v>0</v>
      </c>
      <c r="K732" s="33"/>
      <c r="L732" s="33"/>
      <c r="M732" s="34"/>
      <c r="N732" s="22"/>
      <c r="O732" s="14"/>
    </row>
    <row r="733" spans="1:15" ht="15.75">
      <c r="A733" s="15" t="s">
        <v>1473</v>
      </c>
      <c r="B733" s="40" t="s">
        <v>1211</v>
      </c>
      <c r="C733" s="40" t="s">
        <v>2190</v>
      </c>
      <c r="D733" s="25" t="s">
        <v>18</v>
      </c>
      <c r="E733" s="46"/>
      <c r="F733" s="53" t="s">
        <v>2522</v>
      </c>
      <c r="G733" s="49">
        <v>2</v>
      </c>
      <c r="H733" s="40">
        <v>6</v>
      </c>
      <c r="I733" s="33"/>
      <c r="J733" s="37">
        <f t="shared" si="11"/>
        <v>0</v>
      </c>
      <c r="K733" s="33"/>
      <c r="L733" s="33"/>
      <c r="M733" s="34"/>
      <c r="N733" s="22"/>
      <c r="O733" s="14"/>
    </row>
    <row r="734" spans="1:15" ht="15.75">
      <c r="A734" s="15" t="s">
        <v>1474</v>
      </c>
      <c r="B734" s="40" t="s">
        <v>1214</v>
      </c>
      <c r="C734" s="40" t="s">
        <v>2193</v>
      </c>
      <c r="D734" s="25" t="s">
        <v>18</v>
      </c>
      <c r="E734" s="46"/>
      <c r="F734" s="53" t="s">
        <v>2525</v>
      </c>
      <c r="G734" s="49">
        <v>2</v>
      </c>
      <c r="H734" s="40">
        <v>3</v>
      </c>
      <c r="I734" s="33"/>
      <c r="J734" s="37">
        <f t="shared" si="11"/>
        <v>0</v>
      </c>
      <c r="K734" s="33"/>
      <c r="L734" s="33"/>
      <c r="M734" s="34"/>
      <c r="N734" s="22"/>
      <c r="O734" s="14"/>
    </row>
    <row r="735" spans="1:15" ht="15.75">
      <c r="A735" s="15" t="s">
        <v>1475</v>
      </c>
      <c r="B735" s="40" t="s">
        <v>1198</v>
      </c>
      <c r="C735" s="40" t="s">
        <v>2177</v>
      </c>
      <c r="D735" s="25" t="s">
        <v>18</v>
      </c>
      <c r="E735" s="46"/>
      <c r="F735" s="53" t="s">
        <v>2509</v>
      </c>
      <c r="G735" s="49">
        <v>1</v>
      </c>
      <c r="H735" s="40">
        <v>2</v>
      </c>
      <c r="I735" s="33"/>
      <c r="J735" s="37">
        <f t="shared" si="11"/>
        <v>0</v>
      </c>
      <c r="K735" s="33"/>
      <c r="L735" s="33"/>
      <c r="M735" s="34"/>
      <c r="N735" s="22"/>
      <c r="O735" s="14"/>
    </row>
    <row r="736" spans="1:15" ht="15.75">
      <c r="A736" s="15" t="s">
        <v>1476</v>
      </c>
      <c r="B736" s="40" t="s">
        <v>1204</v>
      </c>
      <c r="C736" s="40" t="s">
        <v>2183</v>
      </c>
      <c r="D736" s="25" t="s">
        <v>18</v>
      </c>
      <c r="E736" s="46"/>
      <c r="F736" s="53" t="s">
        <v>2515</v>
      </c>
      <c r="G736" s="49">
        <v>5</v>
      </c>
      <c r="H736" s="40">
        <v>14</v>
      </c>
      <c r="I736" s="33"/>
      <c r="J736" s="37">
        <f t="shared" si="11"/>
        <v>0</v>
      </c>
      <c r="K736" s="33"/>
      <c r="L736" s="33"/>
      <c r="M736" s="34"/>
      <c r="N736" s="22"/>
      <c r="O736" s="14"/>
    </row>
    <row r="737" spans="1:15" ht="29.25">
      <c r="A737" s="15" t="s">
        <v>1477</v>
      </c>
      <c r="B737" s="40" t="s">
        <v>1203</v>
      </c>
      <c r="C737" s="40" t="s">
        <v>2182</v>
      </c>
      <c r="D737" s="25" t="s">
        <v>18</v>
      </c>
      <c r="E737" s="46"/>
      <c r="F737" s="53" t="s">
        <v>2514</v>
      </c>
      <c r="G737" s="49">
        <v>30</v>
      </c>
      <c r="H737" s="40">
        <v>314</v>
      </c>
      <c r="I737" s="33"/>
      <c r="J737" s="37">
        <f t="shared" si="11"/>
        <v>0</v>
      </c>
      <c r="K737" s="33"/>
      <c r="L737" s="33"/>
      <c r="M737" s="34"/>
      <c r="N737" s="22"/>
      <c r="O737" s="14"/>
    </row>
    <row r="738" spans="1:15" ht="15.75">
      <c r="A738" s="15" t="s">
        <v>1478</v>
      </c>
      <c r="B738" s="40" t="s">
        <v>1229</v>
      </c>
      <c r="C738" s="40" t="s">
        <v>2208</v>
      </c>
      <c r="D738" s="25" t="s">
        <v>18</v>
      </c>
      <c r="E738" s="46"/>
      <c r="F738" s="53" t="s">
        <v>2539</v>
      </c>
      <c r="G738" s="49">
        <v>1</v>
      </c>
      <c r="H738" s="40">
        <v>3</v>
      </c>
      <c r="I738" s="33"/>
      <c r="J738" s="37">
        <f t="shared" si="11"/>
        <v>0</v>
      </c>
      <c r="K738" s="33"/>
      <c r="L738" s="33"/>
      <c r="M738" s="34"/>
      <c r="N738" s="22"/>
      <c r="O738" s="14"/>
    </row>
    <row r="739" spans="1:15" ht="15.75">
      <c r="A739" s="15" t="s">
        <v>1479</v>
      </c>
      <c r="B739" s="40" t="s">
        <v>1231</v>
      </c>
      <c r="C739" s="40" t="s">
        <v>2210</v>
      </c>
      <c r="D739" s="25" t="s">
        <v>18</v>
      </c>
      <c r="E739" s="46"/>
      <c r="F739" s="53"/>
      <c r="G739" s="49">
        <v>10</v>
      </c>
      <c r="H739" s="40">
        <v>100</v>
      </c>
      <c r="I739" s="33"/>
      <c r="J739" s="37">
        <f t="shared" si="11"/>
        <v>0</v>
      </c>
      <c r="K739" s="33"/>
      <c r="L739" s="33"/>
      <c r="M739" s="34"/>
      <c r="N739" s="22"/>
      <c r="O739" s="14"/>
    </row>
    <row r="740" spans="1:15" ht="15.75">
      <c r="A740" s="15" t="s">
        <v>1480</v>
      </c>
      <c r="B740" s="40" t="s">
        <v>1188</v>
      </c>
      <c r="C740" s="40" t="s">
        <v>2167</v>
      </c>
      <c r="D740" s="25" t="s">
        <v>18</v>
      </c>
      <c r="E740" s="46"/>
      <c r="F740" s="53" t="s">
        <v>2500</v>
      </c>
      <c r="G740" s="49">
        <v>2</v>
      </c>
      <c r="H740" s="40">
        <v>4</v>
      </c>
      <c r="I740" s="33"/>
      <c r="J740" s="37">
        <f t="shared" si="11"/>
        <v>0</v>
      </c>
      <c r="K740" s="33"/>
      <c r="L740" s="33"/>
      <c r="M740" s="34"/>
      <c r="N740" s="22"/>
      <c r="O740" s="14"/>
    </row>
    <row r="741" spans="1:15" ht="15.75">
      <c r="A741" s="15" t="s">
        <v>1481</v>
      </c>
      <c r="B741" s="40" t="s">
        <v>1191</v>
      </c>
      <c r="C741" s="40" t="s">
        <v>2170</v>
      </c>
      <c r="D741" s="25" t="s">
        <v>18</v>
      </c>
      <c r="E741" s="46"/>
      <c r="F741" s="53" t="s">
        <v>2503</v>
      </c>
      <c r="G741" s="49">
        <v>10</v>
      </c>
      <c r="H741" s="40">
        <v>38</v>
      </c>
      <c r="I741" s="33"/>
      <c r="J741" s="37">
        <f t="shared" si="11"/>
        <v>0</v>
      </c>
      <c r="K741" s="33"/>
      <c r="L741" s="33"/>
      <c r="M741" s="34"/>
      <c r="N741" s="22"/>
      <c r="O741" s="14"/>
    </row>
    <row r="742" spans="1:15" ht="15.75">
      <c r="A742" s="15" t="s">
        <v>1482</v>
      </c>
      <c r="B742" s="40" t="s">
        <v>1190</v>
      </c>
      <c r="C742" s="40" t="s">
        <v>2169</v>
      </c>
      <c r="D742" s="25" t="s">
        <v>18</v>
      </c>
      <c r="E742" s="46"/>
      <c r="F742" s="53" t="s">
        <v>2502</v>
      </c>
      <c r="G742" s="49">
        <v>5</v>
      </c>
      <c r="H742" s="40">
        <v>20</v>
      </c>
      <c r="I742" s="33"/>
      <c r="J742" s="37">
        <f t="shared" si="11"/>
        <v>0</v>
      </c>
      <c r="K742" s="33"/>
      <c r="L742" s="33"/>
      <c r="M742" s="34"/>
      <c r="N742" s="22"/>
      <c r="O742" s="14"/>
    </row>
    <row r="743" spans="1:15" ht="15">
      <c r="A743" s="20"/>
      <c r="B743" s="20"/>
      <c r="C743" s="36"/>
      <c r="D743" s="25"/>
      <c r="E743" s="20"/>
      <c r="F743" s="20"/>
      <c r="G743" s="20"/>
      <c r="H743" s="33"/>
      <c r="I743" s="33"/>
      <c r="J743" s="50">
        <f>SUM(J12:J742)</f>
        <v>0</v>
      </c>
      <c r="K743" s="50" t="s">
        <v>8</v>
      </c>
      <c r="L743" s="18">
        <f>SUM(L12:L742)</f>
        <v>0</v>
      </c>
      <c r="M743" s="18">
        <f>SUM(M12:M742)</f>
        <v>0</v>
      </c>
      <c r="N743" s="19"/>
      <c r="O743" s="19"/>
    </row>
    <row r="748" spans="1:15">
      <c r="B748" s="93" t="s">
        <v>2611</v>
      </c>
      <c r="C748" s="93"/>
      <c r="D748" s="93"/>
      <c r="E748" s="93"/>
      <c r="F748" s="93"/>
      <c r="G748" s="93"/>
      <c r="H748" s="93"/>
      <c r="I748" s="93"/>
      <c r="J748" s="93"/>
      <c r="K748" s="93"/>
      <c r="L748" s="93"/>
      <c r="M748" s="93"/>
      <c r="N748" s="93"/>
      <c r="O748" s="93"/>
    </row>
    <row r="749" spans="1:15">
      <c r="B749" s="93"/>
      <c r="C749" s="93"/>
      <c r="D749" s="93"/>
      <c r="E749" s="93"/>
      <c r="F749" s="93"/>
      <c r="G749" s="93"/>
      <c r="H749" s="93"/>
      <c r="I749" s="93"/>
      <c r="J749" s="93"/>
      <c r="K749" s="93"/>
      <c r="L749" s="93"/>
      <c r="M749" s="93"/>
      <c r="N749" s="93"/>
      <c r="O749" s="93"/>
    </row>
    <row r="750" spans="1:15">
      <c r="B750" s="93"/>
      <c r="C750" s="93"/>
      <c r="D750" s="93"/>
      <c r="E750" s="93"/>
      <c r="F750" s="93"/>
      <c r="G750" s="93"/>
      <c r="H750" s="93"/>
      <c r="I750" s="93"/>
      <c r="J750" s="93"/>
      <c r="K750" s="93"/>
      <c r="L750" s="93"/>
      <c r="M750" s="93"/>
      <c r="N750" s="93"/>
      <c r="O750" s="93"/>
    </row>
    <row r="751" spans="1:15">
      <c r="B751" s="93"/>
      <c r="C751" s="93"/>
      <c r="D751" s="93"/>
      <c r="E751" s="93"/>
      <c r="F751" s="93"/>
      <c r="G751" s="93"/>
      <c r="H751" s="93"/>
      <c r="I751" s="93"/>
      <c r="J751" s="93"/>
      <c r="K751" s="93"/>
      <c r="L751" s="93"/>
      <c r="M751" s="93"/>
      <c r="N751" s="93"/>
      <c r="O751" s="93"/>
    </row>
    <row r="752" spans="1:15">
      <c r="B752" s="93"/>
      <c r="C752" s="93"/>
      <c r="D752" s="93"/>
      <c r="E752" s="93"/>
      <c r="F752" s="93"/>
      <c r="G752" s="93"/>
      <c r="H752" s="93"/>
      <c r="I752" s="93"/>
      <c r="J752" s="93"/>
      <c r="K752" s="93"/>
      <c r="L752" s="93"/>
      <c r="M752" s="93"/>
      <c r="N752" s="93"/>
      <c r="O752" s="93"/>
    </row>
    <row r="753" spans="2:18">
      <c r="B753" s="93"/>
      <c r="C753" s="93"/>
      <c r="D753" s="93"/>
      <c r="E753" s="93"/>
      <c r="F753" s="93"/>
      <c r="G753" s="93"/>
      <c r="H753" s="93"/>
      <c r="I753" s="93"/>
      <c r="J753" s="93"/>
      <c r="K753" s="93"/>
      <c r="L753" s="93"/>
      <c r="M753" s="93"/>
      <c r="N753" s="93"/>
      <c r="O753" s="93"/>
    </row>
    <row r="754" spans="2:18">
      <c r="B754" s="93"/>
      <c r="C754" s="93"/>
      <c r="D754" s="93"/>
      <c r="E754" s="93"/>
      <c r="F754" s="93"/>
      <c r="G754" s="93"/>
      <c r="H754" s="93"/>
      <c r="I754" s="93"/>
      <c r="J754" s="93"/>
      <c r="K754" s="93"/>
      <c r="L754" s="93"/>
      <c r="M754" s="93"/>
      <c r="N754" s="93"/>
      <c r="O754" s="93"/>
    </row>
    <row r="755" spans="2:18" ht="14.25" customHeight="1">
      <c r="B755" s="93"/>
      <c r="C755" s="93"/>
      <c r="D755" s="93"/>
      <c r="E755" s="93"/>
      <c r="F755" s="93"/>
      <c r="G755" s="93"/>
      <c r="H755" s="93"/>
      <c r="I755" s="93"/>
      <c r="J755" s="93"/>
      <c r="K755" s="93"/>
      <c r="L755" s="93"/>
      <c r="M755" s="93"/>
      <c r="N755" s="93"/>
      <c r="O755" s="93"/>
    </row>
    <row r="756" spans="2:18">
      <c r="B756" s="93"/>
      <c r="C756" s="93"/>
      <c r="D756" s="93"/>
      <c r="E756" s="93"/>
      <c r="F756" s="93"/>
      <c r="G756" s="93"/>
      <c r="H756" s="93"/>
      <c r="I756" s="93"/>
      <c r="J756" s="93"/>
      <c r="K756" s="93"/>
      <c r="L756" s="93"/>
      <c r="M756" s="93"/>
      <c r="N756" s="93"/>
      <c r="O756" s="93"/>
    </row>
    <row r="757" spans="2:18">
      <c r="B757" s="93"/>
      <c r="C757" s="93"/>
      <c r="D757" s="93"/>
      <c r="E757" s="93"/>
      <c r="F757" s="93"/>
      <c r="G757" s="93"/>
      <c r="H757" s="93"/>
      <c r="I757" s="93"/>
      <c r="J757" s="93"/>
      <c r="K757" s="93"/>
      <c r="L757" s="93"/>
      <c r="M757" s="93"/>
      <c r="N757" s="93"/>
      <c r="O757" s="93"/>
    </row>
    <row r="758" spans="2:18" ht="14.25" customHeight="1">
      <c r="B758" s="93"/>
      <c r="C758" s="93"/>
      <c r="D758" s="93"/>
      <c r="E758" s="93"/>
      <c r="F758" s="93"/>
      <c r="G758" s="93"/>
      <c r="H758" s="93"/>
      <c r="I758" s="93"/>
      <c r="J758" s="93"/>
      <c r="K758" s="93"/>
      <c r="L758" s="93"/>
      <c r="M758" s="93"/>
      <c r="N758" s="93"/>
      <c r="O758" s="93"/>
    </row>
    <row r="759" spans="2:18" ht="14.25" customHeight="1">
      <c r="B759" s="93"/>
      <c r="C759" s="93"/>
      <c r="D759" s="93"/>
      <c r="E759" s="93"/>
      <c r="F759" s="93"/>
      <c r="G759" s="93"/>
      <c r="H759" s="93"/>
      <c r="I759" s="93"/>
      <c r="J759" s="93"/>
      <c r="K759" s="93"/>
      <c r="L759" s="93"/>
      <c r="M759" s="93"/>
      <c r="N759" s="93"/>
      <c r="O759" s="93"/>
    </row>
    <row r="760" spans="2:18">
      <c r="B760" s="93"/>
      <c r="C760" s="93"/>
      <c r="D760" s="93"/>
      <c r="E760" s="93"/>
      <c r="F760" s="93"/>
      <c r="G760" s="93"/>
      <c r="H760" s="93"/>
      <c r="I760" s="93"/>
      <c r="J760" s="93"/>
      <c r="K760" s="93"/>
      <c r="L760" s="93"/>
      <c r="M760" s="93"/>
      <c r="N760" s="93"/>
      <c r="O760" s="93"/>
    </row>
    <row r="761" spans="2:18" ht="14.25" customHeight="1">
      <c r="B761" s="93"/>
      <c r="C761" s="93"/>
      <c r="D761" s="93"/>
      <c r="E761" s="93"/>
      <c r="F761" s="93"/>
      <c r="G761" s="93"/>
      <c r="H761" s="93"/>
      <c r="I761" s="93"/>
      <c r="J761" s="93"/>
      <c r="K761" s="93"/>
      <c r="L761" s="93"/>
      <c r="M761" s="93"/>
      <c r="N761" s="93"/>
      <c r="O761" s="93"/>
    </row>
    <row r="762" spans="2:18">
      <c r="B762" s="93"/>
      <c r="C762" s="93"/>
      <c r="D762" s="93"/>
      <c r="E762" s="93"/>
      <c r="F762" s="93"/>
      <c r="G762" s="93"/>
      <c r="H762" s="93"/>
      <c r="I762" s="93"/>
      <c r="J762" s="93"/>
      <c r="K762" s="93"/>
      <c r="L762" s="93"/>
      <c r="M762" s="93"/>
      <c r="N762" s="93"/>
      <c r="O762" s="93"/>
      <c r="P762" s="2"/>
      <c r="Q762" s="2"/>
      <c r="R762" s="6"/>
    </row>
    <row r="763" spans="2:18">
      <c r="B763" s="93"/>
      <c r="C763" s="93"/>
      <c r="D763" s="93"/>
      <c r="E763" s="93"/>
      <c r="F763" s="93"/>
      <c r="G763" s="93"/>
      <c r="H763" s="93"/>
      <c r="I763" s="93"/>
      <c r="J763" s="93"/>
      <c r="K763" s="93"/>
      <c r="L763" s="93"/>
      <c r="M763" s="93"/>
      <c r="N763" s="93"/>
      <c r="O763" s="93"/>
      <c r="P763" s="2"/>
      <c r="Q763" s="6"/>
    </row>
    <row r="764" spans="2:18">
      <c r="B764" s="93"/>
      <c r="C764" s="93"/>
      <c r="D764" s="93"/>
      <c r="E764" s="93"/>
      <c r="F764" s="93"/>
      <c r="G764" s="93"/>
      <c r="H764" s="93"/>
      <c r="I764" s="93"/>
      <c r="J764" s="93"/>
      <c r="K764" s="93"/>
      <c r="L764" s="93"/>
      <c r="M764" s="93"/>
      <c r="N764" s="93"/>
      <c r="O764" s="93"/>
    </row>
  </sheetData>
  <sortState xmlns:xlrd2="http://schemas.microsoft.com/office/spreadsheetml/2017/richdata2" ref="A11:O743">
    <sortCondition ref="C12:C743"/>
  </sortState>
  <mergeCells count="7">
    <mergeCell ref="B748:O764"/>
    <mergeCell ref="A8:O8"/>
    <mergeCell ref="A9:O9"/>
    <mergeCell ref="A7:O7"/>
    <mergeCell ref="A1:O3"/>
    <mergeCell ref="A4:O5"/>
    <mergeCell ref="A6:O6"/>
  </mergeCells>
  <phoneticPr fontId="7" type="noConversion"/>
  <conditionalFormatting sqref="B12:B381">
    <cfRule type="duplicateValues" dxfId="4" priority="5"/>
  </conditionalFormatting>
  <conditionalFormatting sqref="B12:B382 B384:B742">
    <cfRule type="duplicateValues" dxfId="3" priority="7"/>
  </conditionalFormatting>
  <conditionalFormatting sqref="C12:C379 C381">
    <cfRule type="duplicateValues" dxfId="2" priority="3"/>
  </conditionalFormatting>
  <conditionalFormatting sqref="F382 F384:F388 F397:F400 F402:F405 F416:F427 F438:F442 F446:F458 F461:F462 F473:F481 F444 F414 F411">
    <cfRule type="duplicateValues" dxfId="1" priority="2"/>
  </conditionalFormatting>
  <conditionalFormatting sqref="F384:F388 F397:F400 F402:F405 F416:F427 F438:F442 F446:F458 F461:F462 F473:F523 F560:F567 F569:F572 F577:F589 F627:F629 F660:F661 F663:F670 F677:F678 F709:F721 F687:F707 F674 F672 F616 F605 F602 F558 F444 F414 F411 F12:F58 F382 F60:F63 F65:F132 F140:F156 F163:F165 F167:F168 F175:F177 F180:F192 F198:F206 F223:F227 F229:F257 F259:F266 F268:F269 F271:F272 F276:F302 F308:F316 F321:F323 F335:F338 F343:F344 F353:F358 F360:F376 F333 F318 F304 F172 F170 F208:F210 F340:F341 F532:F556 F631:F636 F653:F658">
    <cfRule type="duplicateValues" dxfId="0" priority="6"/>
  </conditionalFormatting>
  <pageMargins left="3.937007874015748E-2" right="3.937007874015748E-2" top="0.19685039370078741" bottom="0.74803149606299213" header="0" footer="0.31496062992125984"/>
  <pageSetup paperSize="9" scale="86" fitToHeight="0" orientation="landscape" r:id="rId1"/>
  <ignoredErrors>
    <ignoredError sqref="P11:XFD1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Dembińska</dc:creator>
  <cp:lastModifiedBy>Katarzyna Kałuża</cp:lastModifiedBy>
  <cp:lastPrinted>2024-06-10T09:40:14Z</cp:lastPrinted>
  <dcterms:created xsi:type="dcterms:W3CDTF">2024-06-06T06:22:19Z</dcterms:created>
  <dcterms:modified xsi:type="dcterms:W3CDTF">2025-02-17T12:00:28Z</dcterms:modified>
</cp:coreProperties>
</file>