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pkmspzoo-my.sharepoint.com/personal/k_kaluza_pkmspzoo_onmicrosoft_com/Documents/Pulpit/części/"/>
    </mc:Choice>
  </mc:AlternateContent>
  <xr:revisionPtr revIDLastSave="794" documentId="13_ncr:1_{A35BA8B1-1573-46E2-B192-7B7CC9B031DA}" xr6:coauthVersionLast="47" xr6:coauthVersionMax="47" xr10:uidLastSave="{2E666D8B-4FDA-4E5A-A1BC-2C7282FC5558}"/>
  <bookViews>
    <workbookView xWindow="9555" yWindow="4230" windowWidth="28710" windowHeight="15330" xr2:uid="{52C69F67-F486-4336-8FD5-3BE72D56154B}"/>
  </bookViews>
  <sheets>
    <sheet name="Zadanie 1" sheetId="1" r:id="rId1"/>
  </sheets>
  <definedNames>
    <definedName name="_xlnm._FilterDatabase" localSheetId="0" hidden="1">'Zadanie 1'!$A$10:$M$417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1" i="1" l="1"/>
  <c r="J491" i="1"/>
  <c r="L491" i="1"/>
  <c r="J189" i="1"/>
  <c r="J446" i="1"/>
  <c r="J207" i="1"/>
  <c r="J79" i="1"/>
  <c r="J173" i="1"/>
  <c r="J469" i="1"/>
  <c r="J376" i="1"/>
  <c r="J293" i="1"/>
  <c r="J378" i="1"/>
  <c r="J481" i="1"/>
  <c r="J274" i="1"/>
  <c r="J150" i="1"/>
  <c r="J365" i="1"/>
  <c r="J364" i="1"/>
  <c r="J320" i="1"/>
  <c r="J153" i="1"/>
  <c r="J114" i="1"/>
  <c r="J266" i="1"/>
  <c r="J324" i="1"/>
  <c r="J471" i="1"/>
  <c r="J473" i="1"/>
  <c r="J474" i="1"/>
  <c r="J149" i="1"/>
  <c r="J477" i="1"/>
  <c r="J73" i="1"/>
  <c r="J192" i="1"/>
  <c r="J351" i="1"/>
  <c r="J102" i="1"/>
  <c r="J103" i="1"/>
  <c r="J85" i="1"/>
  <c r="J81" i="1"/>
  <c r="J17" i="1"/>
  <c r="J57" i="1"/>
  <c r="J358" i="1"/>
  <c r="J343" i="1"/>
  <c r="J355" i="1"/>
  <c r="J356" i="1"/>
  <c r="J350" i="1"/>
  <c r="J354" i="1"/>
  <c r="J353" i="1"/>
  <c r="J359" i="1"/>
  <c r="J348" i="1"/>
  <c r="J284" i="1"/>
  <c r="J280" i="1"/>
  <c r="J489" i="1"/>
  <c r="J487" i="1"/>
  <c r="J344" i="1"/>
  <c r="J357" i="1"/>
  <c r="J43" i="1"/>
  <c r="J387" i="1"/>
  <c r="J80" i="1"/>
  <c r="J12" i="1"/>
  <c r="J322" i="1"/>
  <c r="J440" i="1"/>
  <c r="J71" i="1"/>
  <c r="J225" i="1"/>
  <c r="J206" i="1"/>
  <c r="J347" i="1"/>
  <c r="J126" i="1"/>
  <c r="J377" i="1"/>
  <c r="J371" i="1"/>
  <c r="J243" i="1"/>
  <c r="J352" i="1"/>
  <c r="J205" i="1"/>
  <c r="J92" i="1"/>
  <c r="J217" i="1"/>
  <c r="J74" i="1"/>
  <c r="J172" i="1"/>
  <c r="J214" i="1"/>
  <c r="J398" i="1"/>
  <c r="J21" i="1"/>
  <c r="J24" i="1"/>
  <c r="J335" i="1"/>
  <c r="J87" i="1"/>
  <c r="J458" i="1"/>
  <c r="J226" i="1"/>
  <c r="J164" i="1"/>
  <c r="J221" i="1"/>
  <c r="J220" i="1"/>
  <c r="J476" i="1"/>
  <c r="J470" i="1"/>
  <c r="J345" i="1"/>
  <c r="J382" i="1"/>
  <c r="J213" i="1"/>
  <c r="J475" i="1"/>
  <c r="J181" i="1"/>
  <c r="J75" i="1"/>
  <c r="J255" i="1"/>
  <c r="J184" i="1"/>
  <c r="J28" i="1"/>
  <c r="J26" i="1"/>
  <c r="J13" i="1"/>
  <c r="J14" i="1"/>
  <c r="J15" i="1"/>
  <c r="J16" i="1"/>
  <c r="J18" i="1"/>
  <c r="J19" i="1"/>
  <c r="J20" i="1"/>
  <c r="J22" i="1"/>
  <c r="J23" i="1"/>
  <c r="J25" i="1"/>
  <c r="J27" i="1"/>
  <c r="J29" i="1"/>
  <c r="J30" i="1"/>
  <c r="J31" i="1"/>
  <c r="J32" i="1"/>
  <c r="J33" i="1"/>
  <c r="J34" i="1"/>
  <c r="J35" i="1"/>
  <c r="J36" i="1"/>
  <c r="J37" i="1"/>
  <c r="J38" i="1"/>
  <c r="J39" i="1"/>
  <c r="J40" i="1"/>
  <c r="J41" i="1"/>
  <c r="J42" i="1"/>
  <c r="J44" i="1"/>
  <c r="J45" i="1"/>
  <c r="J46" i="1"/>
  <c r="J47" i="1"/>
  <c r="J48" i="1"/>
  <c r="J49" i="1"/>
  <c r="J50" i="1"/>
  <c r="J51" i="1"/>
  <c r="J52" i="1"/>
  <c r="J53" i="1"/>
  <c r="J54" i="1"/>
  <c r="J55" i="1"/>
  <c r="J56" i="1"/>
  <c r="J58" i="1"/>
  <c r="J59" i="1"/>
  <c r="J60" i="1"/>
  <c r="J61" i="1"/>
  <c r="J62" i="1"/>
  <c r="J63" i="1"/>
  <c r="J64" i="1"/>
  <c r="J65" i="1"/>
  <c r="J66" i="1"/>
  <c r="J67" i="1"/>
  <c r="J68" i="1"/>
  <c r="J69" i="1"/>
  <c r="J70" i="1"/>
  <c r="J72" i="1"/>
  <c r="J76" i="1"/>
  <c r="J77" i="1"/>
  <c r="J78" i="1"/>
  <c r="J82" i="1"/>
  <c r="J83" i="1"/>
  <c r="J84" i="1"/>
  <c r="J86" i="1"/>
  <c r="J88" i="1"/>
  <c r="J89" i="1"/>
  <c r="J90" i="1"/>
  <c r="J91" i="1"/>
  <c r="J93" i="1"/>
  <c r="J94" i="1"/>
  <c r="J95" i="1"/>
  <c r="J96" i="1"/>
  <c r="J97" i="1"/>
  <c r="J98" i="1"/>
  <c r="J99" i="1"/>
  <c r="J100" i="1"/>
  <c r="J101" i="1"/>
  <c r="J104" i="1"/>
  <c r="J105" i="1"/>
  <c r="J106" i="1"/>
  <c r="J107" i="1"/>
  <c r="J108" i="1"/>
  <c r="J109" i="1"/>
  <c r="J110" i="1"/>
  <c r="J111" i="1"/>
  <c r="J112" i="1"/>
  <c r="J113" i="1"/>
  <c r="J115" i="1"/>
  <c r="J116" i="1"/>
  <c r="J117" i="1"/>
  <c r="J118" i="1"/>
  <c r="J119" i="1"/>
  <c r="J120" i="1"/>
  <c r="J121" i="1"/>
  <c r="J122" i="1"/>
  <c r="J123" i="1"/>
  <c r="J124" i="1"/>
  <c r="J125" i="1"/>
  <c r="J127" i="1"/>
  <c r="J128" i="1"/>
  <c r="J129" i="1"/>
  <c r="J130" i="1"/>
  <c r="J131" i="1"/>
  <c r="J132" i="1"/>
  <c r="J133" i="1"/>
  <c r="J134" i="1"/>
  <c r="J135" i="1"/>
  <c r="J136" i="1"/>
  <c r="J137" i="1"/>
  <c r="J139" i="1"/>
  <c r="J140" i="1"/>
  <c r="J141" i="1"/>
  <c r="J142" i="1"/>
  <c r="J143" i="1"/>
  <c r="J144" i="1"/>
  <c r="J145" i="1"/>
  <c r="J146" i="1"/>
  <c r="J147" i="1"/>
  <c r="J148" i="1"/>
  <c r="J151" i="1"/>
  <c r="J152" i="1"/>
  <c r="J154" i="1"/>
  <c r="J155" i="1"/>
  <c r="J156" i="1"/>
  <c r="J157" i="1"/>
  <c r="J158" i="1"/>
  <c r="J159" i="1"/>
  <c r="J160" i="1"/>
  <c r="J161" i="1"/>
  <c r="J162" i="1"/>
  <c r="J163" i="1"/>
  <c r="J165" i="1"/>
  <c r="J166" i="1"/>
  <c r="J167" i="1"/>
  <c r="J168" i="1"/>
  <c r="J169" i="1"/>
  <c r="J170" i="1"/>
  <c r="J171" i="1"/>
  <c r="J174" i="1"/>
  <c r="J175" i="1"/>
  <c r="J176" i="1"/>
  <c r="J177" i="1"/>
  <c r="J178" i="1"/>
  <c r="J179" i="1"/>
  <c r="J180" i="1"/>
  <c r="J182" i="1"/>
  <c r="J183" i="1"/>
  <c r="J185" i="1"/>
  <c r="J186" i="1"/>
  <c r="J187" i="1"/>
  <c r="J188" i="1"/>
  <c r="J190" i="1"/>
  <c r="J191" i="1"/>
  <c r="J193" i="1"/>
  <c r="J194" i="1"/>
  <c r="J195" i="1"/>
  <c r="J196" i="1"/>
  <c r="J197" i="1"/>
  <c r="J198" i="1"/>
  <c r="J199" i="1"/>
  <c r="J200" i="1"/>
  <c r="J201" i="1"/>
  <c r="J202" i="1"/>
  <c r="J203" i="1"/>
  <c r="J204" i="1"/>
  <c r="J208" i="1"/>
  <c r="J209" i="1"/>
  <c r="J210" i="1"/>
  <c r="J211" i="1"/>
  <c r="J212" i="1"/>
  <c r="J215" i="1"/>
  <c r="J216" i="1"/>
  <c r="J218" i="1"/>
  <c r="J219" i="1"/>
  <c r="J222" i="1"/>
  <c r="J223" i="1"/>
  <c r="J224" i="1"/>
  <c r="J227" i="1"/>
  <c r="J228" i="1"/>
  <c r="J229" i="1"/>
  <c r="J230" i="1"/>
  <c r="J231" i="1"/>
  <c r="J232" i="1"/>
  <c r="J233" i="1"/>
  <c r="J234" i="1"/>
  <c r="J235" i="1"/>
  <c r="J236" i="1"/>
  <c r="J237" i="1"/>
  <c r="J238" i="1"/>
  <c r="J239" i="1"/>
  <c r="J240" i="1"/>
  <c r="J241" i="1"/>
  <c r="J242" i="1"/>
  <c r="J244" i="1"/>
  <c r="J245" i="1"/>
  <c r="J246" i="1"/>
  <c r="J247" i="1"/>
  <c r="J248" i="1"/>
  <c r="J249" i="1"/>
  <c r="J250" i="1"/>
  <c r="J251" i="1"/>
  <c r="J252" i="1"/>
  <c r="J253" i="1"/>
  <c r="J254" i="1"/>
  <c r="J256" i="1"/>
  <c r="J257" i="1"/>
  <c r="J258" i="1"/>
  <c r="J259" i="1"/>
  <c r="J260" i="1"/>
  <c r="J261" i="1"/>
  <c r="J262" i="1"/>
  <c r="J263" i="1"/>
  <c r="J264" i="1"/>
  <c r="J265" i="1"/>
  <c r="J267" i="1"/>
  <c r="J268" i="1"/>
  <c r="J269" i="1"/>
  <c r="J270" i="1"/>
  <c r="J271" i="1"/>
  <c r="J272" i="1"/>
  <c r="J273" i="1"/>
  <c r="J275" i="1"/>
  <c r="J276" i="1"/>
  <c r="J277" i="1"/>
  <c r="J278" i="1"/>
  <c r="J279" i="1"/>
  <c r="J281" i="1"/>
  <c r="J282" i="1"/>
  <c r="J283" i="1"/>
  <c r="J285" i="1"/>
  <c r="J286" i="1"/>
  <c r="J287" i="1"/>
  <c r="J288" i="1"/>
  <c r="J289" i="1"/>
  <c r="J290" i="1"/>
  <c r="J291" i="1"/>
  <c r="J292"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1" i="1"/>
  <c r="J323" i="1"/>
  <c r="J325" i="1"/>
  <c r="J326" i="1"/>
  <c r="J327" i="1"/>
  <c r="J328" i="1"/>
  <c r="J329" i="1"/>
  <c r="J330" i="1"/>
  <c r="J331" i="1"/>
  <c r="J332" i="1"/>
  <c r="J333" i="1"/>
  <c r="J334" i="1"/>
  <c r="J336" i="1"/>
  <c r="J337" i="1"/>
  <c r="J338" i="1"/>
  <c r="J339" i="1"/>
  <c r="J340" i="1"/>
  <c r="J341" i="1"/>
  <c r="J342" i="1"/>
  <c r="J346" i="1"/>
  <c r="J349" i="1"/>
  <c r="J360" i="1"/>
  <c r="J361" i="1"/>
  <c r="J362" i="1"/>
  <c r="J363" i="1"/>
  <c r="J366" i="1"/>
  <c r="J367" i="1"/>
  <c r="J368" i="1"/>
  <c r="J369" i="1"/>
  <c r="J370" i="1"/>
  <c r="J372" i="1"/>
  <c r="J373" i="1"/>
  <c r="J374" i="1"/>
  <c r="J375" i="1"/>
  <c r="J379" i="1"/>
  <c r="J380" i="1"/>
  <c r="J381" i="1"/>
  <c r="J383" i="1"/>
  <c r="J384" i="1"/>
  <c r="J385" i="1"/>
  <c r="J386" i="1"/>
  <c r="J388" i="1"/>
  <c r="J389" i="1"/>
  <c r="J390" i="1"/>
  <c r="J391" i="1"/>
  <c r="J392" i="1"/>
  <c r="J393" i="1"/>
  <c r="J394" i="1"/>
  <c r="J395" i="1"/>
  <c r="J396" i="1"/>
  <c r="J397"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1" i="1"/>
  <c r="J442" i="1"/>
  <c r="J443" i="1"/>
  <c r="J444" i="1"/>
  <c r="J445" i="1"/>
  <c r="J447" i="1"/>
  <c r="J448" i="1"/>
  <c r="J449" i="1"/>
  <c r="J450" i="1"/>
  <c r="J451" i="1"/>
  <c r="J452" i="1"/>
  <c r="J453" i="1"/>
  <c r="J454" i="1"/>
  <c r="J455" i="1"/>
  <c r="J456" i="1"/>
  <c r="J457" i="1"/>
  <c r="J459" i="1"/>
  <c r="J460" i="1"/>
  <c r="J461" i="1"/>
  <c r="J462" i="1"/>
  <c r="J463" i="1"/>
  <c r="J464" i="1"/>
  <c r="J465" i="1"/>
  <c r="J466" i="1"/>
  <c r="J467" i="1"/>
  <c r="J468" i="1"/>
  <c r="J472" i="1"/>
  <c r="J478" i="1"/>
  <c r="J479" i="1"/>
  <c r="J480" i="1"/>
  <c r="J482" i="1"/>
  <c r="J483" i="1"/>
  <c r="J484" i="1"/>
  <c r="J485" i="1"/>
  <c r="J486" i="1"/>
  <c r="J138" i="1"/>
</calcChain>
</file>

<file path=xl/sharedStrings.xml><?xml version="1.0" encoding="utf-8"?>
<sst xmlns="http://schemas.openxmlformats.org/spreadsheetml/2006/main" count="2735" uniqueCount="1925">
  <si>
    <t>L.P</t>
  </si>
  <si>
    <t>Jednostka</t>
  </si>
  <si>
    <t>Ilość</t>
  </si>
  <si>
    <t xml:space="preserve">Cena jednostkowa (zł) </t>
  </si>
  <si>
    <t>Wartość netto (zł)</t>
  </si>
  <si>
    <t>Wartość brutto (zł)</t>
  </si>
  <si>
    <t>Wartość VAT (zł)</t>
  </si>
  <si>
    <t>Stawka VAT (%)</t>
  </si>
  <si>
    <t>X</t>
  </si>
  <si>
    <t>Specyfikacja asortymentowo-ilościowo-cenowa</t>
  </si>
  <si>
    <t>Producent produktu równoważnego</t>
  </si>
  <si>
    <t>Numer katalogowy produktu równoważnego</t>
  </si>
  <si>
    <t>10</t>
  </si>
  <si>
    <t>11</t>
  </si>
  <si>
    <t>Indeks</t>
  </si>
  <si>
    <t>Nazwa Indeksu</t>
  </si>
  <si>
    <t>Producent</t>
  </si>
  <si>
    <t>Stan minimalny dostępny od ręki</t>
  </si>
  <si>
    <t>0000-1162-6200</t>
  </si>
  <si>
    <t>szt</t>
  </si>
  <si>
    <t>0000-1922-8730</t>
  </si>
  <si>
    <t>Przycisk ( wózek dziecięcy )</t>
  </si>
  <si>
    <t>0004-0125-9940</t>
  </si>
  <si>
    <t xml:space="preserve">Odblask czerwony 0004-331-036 
</t>
  </si>
  <si>
    <t>SOLARIS</t>
  </si>
  <si>
    <t>0004-0565-8600</t>
  </si>
  <si>
    <t>0120-3025-3540</t>
  </si>
  <si>
    <t xml:space="preserve">Śruba 1697525  
</t>
  </si>
  <si>
    <t>0120-3025-3550</t>
  </si>
  <si>
    <t>0120-3025-6300</t>
  </si>
  <si>
    <t>0120-3028-6100</t>
  </si>
  <si>
    <t>MERCEDES</t>
  </si>
  <si>
    <t>0120-3033-8100</t>
  </si>
  <si>
    <t>0602-8134-8200</t>
  </si>
  <si>
    <t xml:space="preserve">ŚRUBA      M-12   
</t>
  </si>
  <si>
    <t>0602-8134-8300</t>
  </si>
  <si>
    <t xml:space="preserve">ŚRUBA  M- 12    
</t>
  </si>
  <si>
    <t>0602-8134-8400</t>
  </si>
  <si>
    <t xml:space="preserve">NAKRĘTKA  M-12  
</t>
  </si>
  <si>
    <t>0631-1130-0710</t>
  </si>
  <si>
    <t xml:space="preserve">LOZYSKO 6003 NR 2 RS    </t>
  </si>
  <si>
    <t>0631-1130-1600</t>
  </si>
  <si>
    <t>0631-1130-1800</t>
  </si>
  <si>
    <t xml:space="preserve">ŁOŻYSKO  KULOWE  
</t>
  </si>
  <si>
    <t>0631-1140-4700</t>
  </si>
  <si>
    <t xml:space="preserve">LOZYSKO 63032RS  
</t>
  </si>
  <si>
    <t>0631-1150-3900</t>
  </si>
  <si>
    <t>0631-2761-5410</t>
  </si>
  <si>
    <t>0852-1310-0700</t>
  </si>
  <si>
    <t xml:space="preserve">KPL USZCZELEK  </t>
  </si>
  <si>
    <t>0852-1310-0800</t>
  </si>
  <si>
    <t xml:space="preserve">KPL USZCZELEK  FILTRA  
  OLEJU  ( chłodniczka  
oleju )
</t>
  </si>
  <si>
    <t>0870-3001-7100</t>
  </si>
  <si>
    <t xml:space="preserve">USZCZELKA  SWORZNIA
ZWROTNICY  
  0870-300-171
</t>
  </si>
  <si>
    <t>0872-1920-1100</t>
  </si>
  <si>
    <t xml:space="preserve">PIERSCIEN OSADCZY  58W R
  884/B 082135828
</t>
  </si>
  <si>
    <t>0872-1920-1110</t>
  </si>
  <si>
    <t xml:space="preserve">Pierścień osadczy  58W 
  0830502063    R 884/8
</t>
  </si>
  <si>
    <t>0932-9693-3100</t>
  </si>
  <si>
    <t>0943-9960-3120</t>
  </si>
  <si>
    <t xml:space="preserve">Złącze 81.98183-6114  
</t>
  </si>
  <si>
    <t>1060-0120-1000</t>
  </si>
  <si>
    <t xml:space="preserve">ROLKA NAPINACZA MAN </t>
  </si>
  <si>
    <t>1060-0120-1120</t>
  </si>
  <si>
    <t xml:space="preserve">Rolka napinacza T36514 </t>
  </si>
  <si>
    <t>1060-0120-1130</t>
  </si>
  <si>
    <t xml:space="preserve">Napinacz kpl.Man  
</t>
  </si>
  <si>
    <t>1060-0120-2500</t>
  </si>
  <si>
    <t xml:space="preserve">SPRĘŻYNA NAPINACZA  51.95805-0053
</t>
  </si>
  <si>
    <t>1060-0120-3000</t>
  </si>
  <si>
    <t xml:space="preserve">ROLKA  PROWADZĄCA  
</t>
  </si>
  <si>
    <t>1060-0120-3200</t>
  </si>
  <si>
    <t xml:space="preserve">ROLKA  NAPINACZA  
</t>
  </si>
  <si>
    <t>1060-0130-0300</t>
  </si>
  <si>
    <t xml:space="preserve">ROLKA NAPINACZA SOLARIS
</t>
  </si>
  <si>
    <t>1060-0130-0500</t>
  </si>
  <si>
    <t xml:space="preserve">NAPINACZ  PASKA  SOLARIS
SC 2243
</t>
  </si>
  <si>
    <t>1060-0130-1130</t>
  </si>
  <si>
    <t xml:space="preserve">NAPINACZ PASKÓW 
A9362002670
</t>
  </si>
  <si>
    <t>1060-1010-5300</t>
  </si>
  <si>
    <t xml:space="preserve">POMPA  WSPOMAGANIA  
MAN    
   81.47101-6136
</t>
  </si>
  <si>
    <t>1060-1040-0700</t>
  </si>
  <si>
    <t xml:space="preserve">PRZICISK STOP SZARO -
CZERWONY  0000-133-025   
</t>
  </si>
  <si>
    <t>1060-3010-0310</t>
  </si>
  <si>
    <t xml:space="preserve">USZCZELKA POKRYWY   
   ZAWORÓW  
</t>
  </si>
  <si>
    <t>1060-4010-0210</t>
  </si>
  <si>
    <t xml:space="preserve">USZCZELKA MISY OLEJU </t>
  </si>
  <si>
    <t>1061-1030-2000</t>
  </si>
  <si>
    <t>1061-1030-2010</t>
  </si>
  <si>
    <t xml:space="preserve">Wiązka elektryczna Man
  81.25429-6894  </t>
  </si>
  <si>
    <t>1061-1030-2020</t>
  </si>
  <si>
    <t xml:space="preserve">Wiązka elekrtyczna MAN
  81.25429-6893  
</t>
  </si>
  <si>
    <t>1061-1040-2200</t>
  </si>
  <si>
    <t xml:space="preserve">TARCZA  HAMULCA,
  SOLARIS
   0707-0000-036    
</t>
  </si>
  <si>
    <t>1061-1040-2310</t>
  </si>
  <si>
    <t xml:space="preserve">TARCZA HAMULCA 
 ( MERCEDES PRZÓD )
</t>
  </si>
  <si>
    <t>1061-1050-4600</t>
  </si>
  <si>
    <t xml:space="preserve">TULEJA CENTRUJACA KOLA  
  22X25X18    1324-902-000    BUS
1797
</t>
  </si>
  <si>
    <t>1061-1060-1000</t>
  </si>
  <si>
    <t xml:space="preserve">ZATRZASK  KLAPY  SILNIKA  
 DUŻY
</t>
  </si>
  <si>
    <t>1061-1060-1500</t>
  </si>
  <si>
    <t xml:space="preserve">KLUCZ TRZYFUNKCYJNY
    2302-552-071
</t>
  </si>
  <si>
    <t>1061-1060-1800</t>
  </si>
  <si>
    <t xml:space="preserve">ZATRZASK  ZAMKA  KABINY
   MAŁY 81.97116-0099
</t>
  </si>
  <si>
    <t>1061-2000-2300</t>
  </si>
  <si>
    <t xml:space="preserve">ODOLEJACZ  HALDEX  
</t>
  </si>
  <si>
    <t>1061-2020-0900</t>
  </si>
  <si>
    <t xml:space="preserve">POMPA WODY   
   0004-012-600
</t>
  </si>
  <si>
    <t>1061-2020-1010</t>
  </si>
  <si>
    <t xml:space="preserve">POMPA WODY MERCEDES  
</t>
  </si>
  <si>
    <t>1061-2020-1100</t>
  </si>
  <si>
    <t xml:space="preserve">POMPA WODY SOLARIS   ZAMIENNIK
</t>
  </si>
  <si>
    <t>1061-2020-2700</t>
  </si>
  <si>
    <t xml:space="preserve">SPRĘŻARKA  KPL. LK 8901
 JEDNOCYLINDROWA
</t>
  </si>
  <si>
    <t>1061-5010-2710</t>
  </si>
  <si>
    <t>1061-5020-1600</t>
  </si>
  <si>
    <t xml:space="preserve">ORING ZWROTNICY   
   0821-358-27 
</t>
  </si>
  <si>
    <t>1061-5030-3100</t>
  </si>
  <si>
    <t>1061-5030-3110</t>
  </si>
  <si>
    <t xml:space="preserve">Czujnik ciśnienia klimatyzacji
18-25.5 Bar ( presostat wysokiego
ciśnienia ) 
</t>
  </si>
  <si>
    <t>1061-5030-3120</t>
  </si>
  <si>
    <t xml:space="preserve">Presostat niskiego ciśnienia  
   0000-270-367  BUS 4960
</t>
  </si>
  <si>
    <t>1061-9010-1600</t>
  </si>
  <si>
    <t xml:space="preserve">ZŁĄCZE  PRZEWODU  
PALIWA    
   51.98181-6016
</t>
  </si>
  <si>
    <t>1061-9400-0500</t>
  </si>
  <si>
    <t xml:space="preserve">UCHWYT WPUSZCZANY
   KLAPY  
  88.97001-6033
</t>
  </si>
  <si>
    <t>1062-0010-0220</t>
  </si>
  <si>
    <t xml:space="preserve">Oring przewodu skrzyni ZF  
  0520-130-334  
</t>
  </si>
  <si>
    <t>1062-0010-0230</t>
  </si>
  <si>
    <t xml:space="preserve">Oring ( wymiennik skrzyni biegów
) 0501-331-347  
</t>
  </si>
  <si>
    <t>1062-0010-0240</t>
  </si>
  <si>
    <t xml:space="preserve">Pierścień uszczelniający ZF
(wymiennik skrzyni biegów ) </t>
  </si>
  <si>
    <t>1062-0010-0250</t>
  </si>
  <si>
    <t xml:space="preserve">Oring ZF ( wymiennik ciepła
skrzyni biegów )   0501-322-980
</t>
  </si>
  <si>
    <t>1062-1000-0110</t>
  </si>
  <si>
    <t xml:space="preserve">CZUJNIK TEMPERATURY
  A0095428418    
</t>
  </si>
  <si>
    <t>1062-1000-0120</t>
  </si>
  <si>
    <t xml:space="preserve">CZUJNIK TEMPERATURY
  A0095428918  
</t>
  </si>
  <si>
    <t>1062-1000-2800</t>
  </si>
  <si>
    <t xml:space="preserve">MIECH  NKPL.  644N
  A0003270101
</t>
  </si>
  <si>
    <t>1062-1060-3500</t>
  </si>
  <si>
    <t xml:space="preserve">ZAWÓR   ECAS  WABCO   
   4728800010
</t>
  </si>
  <si>
    <t>1062-1060-5100</t>
  </si>
  <si>
    <t xml:space="preserve">ZAWÓR  ECAS  WABCO   441-050-100
</t>
  </si>
  <si>
    <t>1062-1070-1110</t>
  </si>
  <si>
    <t xml:space="preserve">KPL napr.sprężarki
81.54101-6055
</t>
  </si>
  <si>
    <t>1062-1070-3320</t>
  </si>
  <si>
    <t xml:space="preserve">Materia uszczelniająca - kit Dirko
200 ml  
</t>
  </si>
  <si>
    <t>1062-2033-0100</t>
  </si>
  <si>
    <t xml:space="preserve">POTENCJOMETR    0930-021-421
 ( sterownik karuzeli )
</t>
  </si>
  <si>
    <t>1062-5080-3400</t>
  </si>
  <si>
    <t xml:space="preserve">CZUJNIK  OBROTÓW
SKRZYNI  
0165-420-517
</t>
  </si>
  <si>
    <t>1062-6000-0800</t>
  </si>
  <si>
    <t xml:space="preserve">WKLAD FILTRA
   HYDRAULICZNEGO 
</t>
  </si>
  <si>
    <t>1062-6050-0700</t>
  </si>
  <si>
    <t>1064-0110-9900</t>
  </si>
  <si>
    <t xml:space="preserve">ŁOŻYSKO  PIASTY  PRZÓD
  81.93420-0349
</t>
  </si>
  <si>
    <t>1064-0120-0200</t>
  </si>
  <si>
    <t xml:space="preserve">LOZYSKO PIASTY PRZEDNIEJ
</t>
  </si>
  <si>
    <t>1064-0130-2120</t>
  </si>
  <si>
    <t xml:space="preserve">Wkładka siedzenia dzielonego
    A6289422210  /  9821     
</t>
  </si>
  <si>
    <t>1064-0160-0600</t>
  </si>
  <si>
    <t xml:space="preserve">MODULATOR  EBS   
4801062020
</t>
  </si>
  <si>
    <t>1064-0180-0300</t>
  </si>
  <si>
    <t xml:space="preserve">PIASTA  WAŁKA  ATAKU          4460-305-682
</t>
  </si>
  <si>
    <t>1064-0180-0500</t>
  </si>
  <si>
    <t xml:space="preserve">ODRZUTNIK  PIASTY  WAŁKA
ATAKU   0870-311-206
</t>
  </si>
  <si>
    <t>1064-0180-1110</t>
  </si>
  <si>
    <t xml:space="preserve">NAKRĘTKA WAŁKA ATAKU  
  ZF 0737-300-072   
</t>
  </si>
  <si>
    <t>1064-0300-0700</t>
  </si>
  <si>
    <t xml:space="preserve">PRZEŁĄCZNIK   ZESPOLONY
</t>
  </si>
  <si>
    <t>1064-0300-1500</t>
  </si>
  <si>
    <t xml:space="preserve">KLAPKA PRZEŁĄCZNIKA
DRZWI SOLARIS  
  1553-516-000
</t>
  </si>
  <si>
    <t>1064-0300-1900</t>
  </si>
  <si>
    <t xml:space="preserve">PRZEŁĄCZNIK  ZESPOLONY
</t>
  </si>
  <si>
    <t>1064-1000-0200</t>
  </si>
  <si>
    <t xml:space="preserve">MODULATOR WABCO EBS II
1022-732-070 
</t>
  </si>
  <si>
    <t>1064-1000-0410</t>
  </si>
  <si>
    <t>1064-1000-0700</t>
  </si>
  <si>
    <t xml:space="preserve">MODULATOR  
4801062010    0000-306-018
</t>
  </si>
  <si>
    <t>1064-1010-1700</t>
  </si>
  <si>
    <t>1064-1010-2610</t>
  </si>
  <si>
    <t xml:space="preserve">WYŁĄCZNIK KRAŃCOWY
   KLAPY SOLARIS 0000-662-891
</t>
  </si>
  <si>
    <t>1064-1020-0600</t>
  </si>
  <si>
    <t xml:space="preserve">ELEKTROZAWÓR   0-11 BAR
</t>
  </si>
  <si>
    <t>1064-1021-0400</t>
  </si>
  <si>
    <t xml:space="preserve">ELEKTROZAWÓR DRZWI    WABCO 2410-006-901
</t>
  </si>
  <si>
    <t>1064-1040-0200</t>
  </si>
  <si>
    <t xml:space="preserve">FILTR  HYDRAULICZNY  WH
053  81.06668-0006  
</t>
  </si>
  <si>
    <t>1064-1040-1220</t>
  </si>
  <si>
    <t xml:space="preserve">Tuleja stabilizatora  A4103520150
</t>
  </si>
  <si>
    <t>1064-1040-1500</t>
  </si>
  <si>
    <t xml:space="preserve">TULEJKA  STABILIZATORA
</t>
  </si>
  <si>
    <t>1064-1070-1000</t>
  </si>
  <si>
    <t xml:space="preserve">ZESTAW NAPRAWCZY
ZWROTNICY MAN   81.44205-6030
</t>
  </si>
  <si>
    <t>1064-2000-0310</t>
  </si>
  <si>
    <t>1064-2020-0700</t>
  </si>
  <si>
    <t xml:space="preserve">MODUŁ   POMPY    
   0000-285-354
</t>
  </si>
  <si>
    <t>1064-2020-0800</t>
  </si>
  <si>
    <t xml:space="preserve">MODUŁ  ODPOWIETRZANIA
  SKRZYNI KORBOWEJ
  5300-013-668 
</t>
  </si>
  <si>
    <t>1064-2030-3800</t>
  </si>
  <si>
    <t xml:space="preserve">WENTYLATOR AURORA DRG
120    
1803-307-000
</t>
  </si>
  <si>
    <t>1064-2030-4000</t>
  </si>
  <si>
    <t xml:space="preserve">REGULATOR  OBROTÓW
EGS 24   81.25935-6882  
WENTYLATOR AURORA/
</t>
  </si>
  <si>
    <t>1064-2050-3300</t>
  </si>
  <si>
    <t xml:space="preserve">REGULATOR  NAPIECIA
BOSCH  81.25601-6030  </t>
  </si>
  <si>
    <t>1064-2050-3400</t>
  </si>
  <si>
    <t xml:space="preserve">REGULATOR  NAPIECIA  
  BOSCH 
</t>
  </si>
  <si>
    <t>1064-2050-3500</t>
  </si>
  <si>
    <t xml:space="preserve">REGULATOR   NAPIĘCIA   0
0225  
  51.25601-0006
</t>
  </si>
  <si>
    <t>1064-2050-3600</t>
  </si>
  <si>
    <t>1064-2050-3800</t>
  </si>
  <si>
    <t xml:space="preserve">REGULATOR  NAPIĘCIA    0.272.222.011
</t>
  </si>
  <si>
    <t>1064-3010-1300</t>
  </si>
  <si>
    <t xml:space="preserve">WKŁAD OSUSZACZA  
HALDEX    ORG.
20773824
</t>
  </si>
  <si>
    <t>1064-3011-1400</t>
  </si>
  <si>
    <t xml:space="preserve">MODUŁ  DOZUJĄCY  
1819798
</t>
  </si>
  <si>
    <t>1064-3040-0110</t>
  </si>
  <si>
    <t xml:space="preserve">Piasta koła Db przód Citaro MB_x000D_
4516_x000D_
</t>
  </si>
  <si>
    <t>1064-3080-0200</t>
  </si>
  <si>
    <t>1064-3100-1210</t>
  </si>
  <si>
    <t xml:space="preserve">Pompa hydrauliczna  prawa 
</t>
  </si>
  <si>
    <t>1064-3100-1220</t>
  </si>
  <si>
    <t xml:space="preserve">Pompa hydrauliczna napędu Man
</t>
  </si>
  <si>
    <t>1064-3100-1230</t>
  </si>
  <si>
    <t>1064-3100-1300</t>
  </si>
  <si>
    <t xml:space="preserve">POMPA  WODY  MAN  
  51.06500-6695/51.06500-6676
</t>
  </si>
  <si>
    <t>1064-3100-2500</t>
  </si>
  <si>
    <t xml:space="preserve">POMPA AD-  BLUE  EURO 6
</t>
  </si>
  <si>
    <t>1064-3100-2510</t>
  </si>
  <si>
    <t xml:space="preserve">Pompa ad blue 0001-407-978 </t>
  </si>
  <si>
    <t>1064-4010-5100</t>
  </si>
  <si>
    <t xml:space="preserve">DYSZA OGRZEWANIA
  SOLARIS P*1803304000   </t>
  </si>
  <si>
    <t>1064-4011-0300</t>
  </si>
  <si>
    <t xml:space="preserve">CZUJNIK  NOX  
A101531528
</t>
  </si>
  <si>
    <t>1064-4011-0500</t>
  </si>
  <si>
    <t xml:space="preserve">CZUJNIK NOX PRZED
KATALIZ.DAF 
0120-322-495
</t>
  </si>
  <si>
    <t>1064-4011-1100</t>
  </si>
  <si>
    <t>1064-5000-1200</t>
  </si>
  <si>
    <t xml:space="preserve">WTYKA  KPL. MAŁA   </t>
  </si>
  <si>
    <t>1064-5000-1210</t>
  </si>
  <si>
    <t xml:space="preserve">Wtyka kątowa kpl.mały 
</t>
  </si>
  <si>
    <t>1064-5140-0110</t>
  </si>
  <si>
    <t>1064-6000-1300</t>
  </si>
  <si>
    <t xml:space="preserve">WKŁAD  FILTRA
WSPOMAGANIA   81.47301-6005
</t>
  </si>
  <si>
    <t>1064-6015-1200</t>
  </si>
  <si>
    <t xml:space="preserve">WKLAD FILTRA PALIWA 
    SEPARATOR 
</t>
  </si>
  <si>
    <t>1064-6020-1700</t>
  </si>
  <si>
    <t xml:space="preserve">KPL  FILTRÓW  PALIWA  </t>
  </si>
  <si>
    <t>1064-6020-1800</t>
  </si>
  <si>
    <t xml:space="preserve">WKŁAD  FILTRA  OLEJU  </t>
  </si>
  <si>
    <t>1064-6020-2000</t>
  </si>
  <si>
    <t xml:space="preserve">WKŁAD  FILTRA  PALIWA  WP
145
</t>
  </si>
  <si>
    <t>1064-6020-2100</t>
  </si>
  <si>
    <t>1064-6030-6800</t>
  </si>
  <si>
    <t>1064-6030-7110</t>
  </si>
  <si>
    <t xml:space="preserve">SPRĘŻARKA VOITH </t>
  </si>
  <si>
    <t>1064-6030-7600</t>
  </si>
  <si>
    <t xml:space="preserve">SPREŻARKA  KLIMATYZACJI
</t>
  </si>
  <si>
    <t>1064-6030-7610</t>
  </si>
  <si>
    <t>1064-6031-4100</t>
  </si>
  <si>
    <t xml:space="preserve">SPRĘŻARKA  POWIETRZA   1600-080-0047
</t>
  </si>
  <si>
    <t>1064-6040-3210</t>
  </si>
  <si>
    <t>1064-6040-3800</t>
  </si>
  <si>
    <t xml:space="preserve">FILTR  PALIWA   
0126-081-03
</t>
  </si>
  <si>
    <t>1064-6040-4600</t>
  </si>
  <si>
    <t>1064-6040-6300</t>
  </si>
  <si>
    <t>FILTR PALIWA OGRZEWANIA 
  BOSCH  1802-974-570</t>
  </si>
  <si>
    <t>1064-6041-0900</t>
  </si>
  <si>
    <t xml:space="preserve">WKŁAD  FILTRA  PALIWA  WP
121  WEBASTO  9011807B 
1802,90
</t>
  </si>
  <si>
    <t>1064-6041-1300</t>
  </si>
  <si>
    <t xml:space="preserve">FILTR  POWIETRZA  SOLARIS  
   URBINO 12
</t>
  </si>
  <si>
    <t>1064-6041-1400</t>
  </si>
  <si>
    <t xml:space="preserve">WKŁAD FILTRA POWIETRZA  
  MERCEDES 
</t>
  </si>
  <si>
    <t>1064-6041-3700</t>
  </si>
  <si>
    <t xml:space="preserve">FILTR  KABINOWY   Mercedes
</t>
  </si>
  <si>
    <t>1064-6052-3400</t>
  </si>
  <si>
    <t xml:space="preserve">KPL NAPRAWCZY ZACISKU  
  CZUJNIKA ZUŻYCIA   TYŁ
  MAN    KR.60 042 R9  
</t>
  </si>
  <si>
    <t>1064-6052-3500</t>
  </si>
  <si>
    <t xml:space="preserve">KPL NAPRAWCZY ZACISKU 
  CZUJNIKA   ZUŻYCIA TYŁ   N
2094  SOLARIS ( KR.60.042.R5)
</t>
  </si>
  <si>
    <t>1064-6081-2400</t>
  </si>
  <si>
    <t>1064-6090-1650</t>
  </si>
  <si>
    <t xml:space="preserve">PRZEWÓD PALIWA  
  0120-303-026   
</t>
  </si>
  <si>
    <t>1064-6090-1660</t>
  </si>
  <si>
    <t xml:space="preserve">PRZEWÓD PALIWA
  0120-303-053 
</t>
  </si>
  <si>
    <t>1064-6090-1670</t>
  </si>
  <si>
    <t xml:space="preserve">PRZEWÓD PALIWA
0120-303-046 
</t>
  </si>
  <si>
    <t>1064-6090-1680</t>
  </si>
  <si>
    <t xml:space="preserve">PRZEWÓD PALIWA 
  0120-303-061 
</t>
  </si>
  <si>
    <t>1064-6090-1690</t>
  </si>
  <si>
    <t xml:space="preserve">CZUJNIK TEM.POW.DAF 
1893478
</t>
  </si>
  <si>
    <t>1064-6090-1710</t>
  </si>
  <si>
    <t xml:space="preserve">PRZEWÓD PŁYNU 
  0004-031-901 
</t>
  </si>
  <si>
    <t>1064-6090-1730</t>
  </si>
  <si>
    <t xml:space="preserve">Przewód paliwa 0120-303-008
</t>
  </si>
  <si>
    <t>1064-6090-4200</t>
  </si>
  <si>
    <t xml:space="preserve">WTYK  ROZDZIELAJĄCY      0120-303-008
</t>
  </si>
  <si>
    <t>1064-6230-1200</t>
  </si>
  <si>
    <t xml:space="preserve">POKRYWA FILTRA OLEJU
  0131-506-035 
</t>
  </si>
  <si>
    <t>1064-7010-6100</t>
  </si>
  <si>
    <t xml:space="preserve">ORING 50.2*3  S201_x000D_
</t>
  </si>
  <si>
    <t>1064-7012-1500</t>
  </si>
  <si>
    <t xml:space="preserve">ROZRUSZNIK   
MX11  EU6       0120302975
</t>
  </si>
  <si>
    <t>1064-7100-0200</t>
  </si>
  <si>
    <t>1064-8110-1100</t>
  </si>
  <si>
    <t xml:space="preserve">STACYJKA 1552-164-000 
</t>
  </si>
  <si>
    <t>1064-8120-0600</t>
  </si>
  <si>
    <t xml:space="preserve">CZUJNIK  CISNIENIA  
KLIMATY.   
SOLARIS
</t>
  </si>
  <si>
    <t>1064-8120-1410</t>
  </si>
  <si>
    <t xml:space="preserve">Przełącznik drzwi Solaris 
  1501-219-388  
</t>
  </si>
  <si>
    <t>1064-8120-1430</t>
  </si>
  <si>
    <t>1064-8130-0700</t>
  </si>
  <si>
    <t>1064-8130-0710</t>
  </si>
  <si>
    <t>1064-8130-0900</t>
  </si>
  <si>
    <t>1064-8200-2110</t>
  </si>
  <si>
    <t>1064-8200-3700</t>
  </si>
  <si>
    <t>1064-8200-4000</t>
  </si>
  <si>
    <t xml:space="preserve">WŁĄCZNIK   ROZRUSZ.  RE
056  BOSCH
</t>
  </si>
  <si>
    <t>1064-9430-0100</t>
  </si>
  <si>
    <t>1065-0111-1910</t>
  </si>
  <si>
    <t xml:space="preserve">Zatrzask siedzenia fi 39  R 1103-1_x000D_
</t>
  </si>
  <si>
    <t>1065-0450-0200</t>
  </si>
  <si>
    <t xml:space="preserve">CHŁODNICA  POWIETRZA
</t>
  </si>
  <si>
    <t>1065-7070-0110</t>
  </si>
  <si>
    <t xml:space="preserve">Lampa tylna przeciwmgielna   
</t>
  </si>
  <si>
    <t>1065-7070-1300</t>
  </si>
  <si>
    <t xml:space="preserve">LAMPA OŚWIETLENIA
TABLICY REJ MAN    81.25225-6507
</t>
  </si>
  <si>
    <t>1065-7070-2000</t>
  </si>
  <si>
    <t xml:space="preserve">LAMPA  TYŁ  LEWA  
  A0008207664
</t>
  </si>
  <si>
    <t>1065-7080-0000</t>
  </si>
  <si>
    <t xml:space="preserve">LAMPA  STOP    
88.25225-6033
</t>
  </si>
  <si>
    <t>1065-7080-0900</t>
  </si>
  <si>
    <t>1065-7089-0200</t>
  </si>
  <si>
    <t xml:space="preserve">LAMPA KIERUNKOWSKAZU
BOCZNA MAN 81.25320-6088
</t>
  </si>
  <si>
    <t>1066-0110-0910</t>
  </si>
  <si>
    <t>1067-3050-8900</t>
  </si>
  <si>
    <t xml:space="preserve">ZAWÓR  ZWROTNY  FI 6    A 000 760 88 78
</t>
  </si>
  <si>
    <t>1067-3084-2400</t>
  </si>
  <si>
    <t xml:space="preserve">ŚRUBA   KOŁA  TYŁ  VOLVO
  070.000.028
</t>
  </si>
  <si>
    <t>1067-3090-1300</t>
  </si>
  <si>
    <t>1067-3090-3000</t>
  </si>
  <si>
    <t>1067-3090-3100</t>
  </si>
  <si>
    <t>1067-3090-3400</t>
  </si>
  <si>
    <t>1067-3090-3600</t>
  </si>
  <si>
    <t>1067-3090-3700</t>
  </si>
  <si>
    <t>1067-3090-4000</t>
  </si>
  <si>
    <t>1067-4075-1600</t>
  </si>
  <si>
    <t xml:space="preserve">USZCZELNIACZ  P.U.
132X172X2  Z  ABS   
</t>
  </si>
  <si>
    <t>1067-5060-3300</t>
  </si>
  <si>
    <t xml:space="preserve">OSUSZACZ  NKPL    P 432H-3_x000D_
81.52102-6072_x000D_
</t>
  </si>
  <si>
    <t>1067-5060-3500</t>
  </si>
  <si>
    <t xml:space="preserve">ZAWÓR   BEZP.   
4-OBW.  MAN
</t>
  </si>
  <si>
    <t>1067-5062-2400</t>
  </si>
  <si>
    <t xml:space="preserve">WKLAD OSUSZACZA WABCO 
4324-102-227/3090288   
</t>
  </si>
  <si>
    <t>1067-5062-2500</t>
  </si>
  <si>
    <t>1067-5062-2700</t>
  </si>
  <si>
    <t xml:space="preserve">WKŁAD OSUSZACZA HALDEX 
A0004292197    </t>
  </si>
  <si>
    <t>1067-5062-2900</t>
  </si>
  <si>
    <t xml:space="preserve">OSUSZACZ KLIMATYZACJI
</t>
  </si>
  <si>
    <t>1067-5062-2910</t>
  </si>
  <si>
    <t>1067-5062-2930</t>
  </si>
  <si>
    <t xml:space="preserve">Osuszacz klimatyzacji
0000-404-515 H14-004-044
Konvekta 
</t>
  </si>
  <si>
    <t>1067-5080-1210</t>
  </si>
  <si>
    <t>1067-5080-1220</t>
  </si>
  <si>
    <t>1067-5080-1230</t>
  </si>
  <si>
    <t xml:space="preserve">PRZEWÓD H-CA DB 
628.420.1748  </t>
  </si>
  <si>
    <t>1067-5080-1840</t>
  </si>
  <si>
    <t xml:space="preserve">Przewód klimatyzacji
1801-905-170  
</t>
  </si>
  <si>
    <t>mb</t>
  </si>
  <si>
    <t>1067-5080-1850</t>
  </si>
  <si>
    <t xml:space="preserve">Przewód klimatyzacji
1801-905-180  
</t>
  </si>
  <si>
    <t>1067-5080-1860</t>
  </si>
  <si>
    <t xml:space="preserve">Uszczelka kołnierzowa
  1804-105-310  
</t>
  </si>
  <si>
    <t>1067-5080-1870</t>
  </si>
  <si>
    <t xml:space="preserve">Złączka flansz 1804-170-193
</t>
  </si>
  <si>
    <t>1804-170-193</t>
  </si>
  <si>
    <t>1067-5080-1880</t>
  </si>
  <si>
    <t xml:space="preserve">Złącze kołnierzowe klimatyzacji 
  1804-170-195  
</t>
  </si>
  <si>
    <t>1804-170-195</t>
  </si>
  <si>
    <t>1067-5080-1890</t>
  </si>
  <si>
    <t xml:space="preserve">ZAWÓR ZAMYKAJĄCY 
SPRĘŻARĘ KLIMATYZACJI
  1804-160-694    
</t>
  </si>
  <si>
    <t>1067-5080-1910</t>
  </si>
  <si>
    <t xml:space="preserve">USZCZELKA ZAWORU
KLIMATYZACJI 1804-170-165
</t>
  </si>
  <si>
    <t>1067-5080-2320</t>
  </si>
  <si>
    <t xml:space="preserve">Czujnik ciśnienia oleju 
(2 piny )
</t>
  </si>
  <si>
    <t>1067-5080-4310</t>
  </si>
  <si>
    <t>Czujnik ciśnienia 0-10Bar</t>
  </si>
  <si>
    <t>1067-5080-5400</t>
  </si>
  <si>
    <t xml:space="preserve">CZUJNIK TEMP.   MB 3583
  A0025425318 
</t>
  </si>
  <si>
    <t>1067-5080-5900</t>
  </si>
  <si>
    <t xml:space="preserve">CZUJNIK  SPADKU CISNIENIA
5,5 BAR    MERCEDES      P
     0005455414    48909
</t>
  </si>
  <si>
    <t>1067-5080-6100</t>
  </si>
  <si>
    <t xml:space="preserve">CZUJNIK  CIŚNIENIA  UKŁ.
PNEUM.  
</t>
  </si>
  <si>
    <t>1067-5140-1800</t>
  </si>
  <si>
    <t xml:space="preserve">MIECH   KPL. SOLARIS
PRZOD  
1001-101-040
</t>
  </si>
  <si>
    <t>1067-5140-1900</t>
  </si>
  <si>
    <t xml:space="preserve">MEMBRANA KPL SOLARIS
TYŁ   1070-002-000
</t>
  </si>
  <si>
    <t>1067-6030-0400</t>
  </si>
  <si>
    <t>1067-6070-1700</t>
  </si>
  <si>
    <t xml:space="preserve">LAMPA  POZYCYJNA  TYŁ  
</t>
  </si>
  <si>
    <t>1067-6070-1800</t>
  </si>
  <si>
    <t>1067-6080-0700</t>
  </si>
  <si>
    <t>1067-6080-0900</t>
  </si>
  <si>
    <t>1067-7180-1202</t>
  </si>
  <si>
    <t>1067-8070-1700</t>
  </si>
  <si>
    <t xml:space="preserve">LAMPA  KIERUNKOWSKAZU 
</t>
  </si>
  <si>
    <t>1067-8070-1710</t>
  </si>
  <si>
    <t xml:space="preserve">LAMPA POZYCYJNA SOLARIS  
  PRZÓD LED 
</t>
  </si>
  <si>
    <t>1067-8072-1500</t>
  </si>
  <si>
    <t>1067-8100-0000</t>
  </si>
  <si>
    <t xml:space="preserve">PRZYCISK  DRZWI MAN </t>
  </si>
  <si>
    <t>1067-8100-4200</t>
  </si>
  <si>
    <t xml:space="preserve">KLAPKA NAROŻNIKA  
  PRZEDNIEGO 
</t>
  </si>
  <si>
    <t>1067-8130-4800</t>
  </si>
  <si>
    <t xml:space="preserve">MECHANIZM  WYCIERACZKI
</t>
  </si>
  <si>
    <t>1067-8130-6010</t>
  </si>
  <si>
    <t xml:space="preserve">PIÓRO WYCIERACZKI L-1000_x000D_
R 023M (SOLARIS)_x000D_
</t>
  </si>
  <si>
    <t>1067-8130-7300</t>
  </si>
  <si>
    <t xml:space="preserve">PIÓRO  WYCIERACZKI  L-900
BUS 730     001.820.0745
</t>
  </si>
  <si>
    <t>1067-8135-7200</t>
  </si>
  <si>
    <t>1067-8810-1300</t>
  </si>
  <si>
    <t xml:space="preserve">PRZEŁACZNIK DRZWI 
81.25503-6239 </t>
  </si>
  <si>
    <t>1067-9080-3300</t>
  </si>
  <si>
    <t xml:space="preserve">ZDERZAK  PRZÓD  ŚRODEK
  A6288850108
</t>
  </si>
  <si>
    <t>A6288850108</t>
  </si>
  <si>
    <t>1067-9080-3400</t>
  </si>
  <si>
    <t xml:space="preserve">KLAPA  PRZEDNIA  
628.751.0130
</t>
  </si>
  <si>
    <t>1067-9080-3500</t>
  </si>
  <si>
    <t xml:space="preserve">ZDERZAK  PRZEDNI  LEWY
   A6288809672
</t>
  </si>
  <si>
    <t>A6288809672</t>
  </si>
  <si>
    <t>1067-9090-0410</t>
  </si>
  <si>
    <t xml:space="preserve">ZDERZAK PRZEDNI LEWY 
1701-169-131  
</t>
  </si>
  <si>
    <t>1067-9090-1300</t>
  </si>
  <si>
    <t xml:space="preserve">PANEL PODSZYBIA
P*1792578510  
</t>
  </si>
  <si>
    <t>1067-9090-1900</t>
  </si>
  <si>
    <t xml:space="preserve">PARAPET Z KANALEM
POWIETRZA 1706-165-000
</t>
  </si>
  <si>
    <t>1067-9090-2100</t>
  </si>
  <si>
    <t xml:space="preserve">ZDERZAK  PRZÓD  SOLARIS
P* 1701169714    
</t>
  </si>
  <si>
    <t>1067-9090-2220</t>
  </si>
  <si>
    <t xml:space="preserve">MASKA PRZEDNIA
1701.169.772  
</t>
  </si>
  <si>
    <t>1067-9190-1310</t>
  </si>
  <si>
    <t xml:space="preserve">Panel ścienny tył lewy U12 III
1710-090-026  
</t>
  </si>
  <si>
    <t>1067-9190-1500</t>
  </si>
  <si>
    <t xml:space="preserve">ZAMEK  MASKI  NEOPLAN
2302.552.001
</t>
  </si>
  <si>
    <t>1067-9310-5310</t>
  </si>
  <si>
    <t xml:space="preserve">WKŁAD LUSTRA PRAWEGO
     1905-024-067
</t>
  </si>
  <si>
    <t>1067-9340-5320</t>
  </si>
  <si>
    <t xml:space="preserve">Wkład lusterka lewego
15.2780.840 
</t>
  </si>
  <si>
    <t>1067-9341-3510</t>
  </si>
  <si>
    <t xml:space="preserve">LUSTERKO GŁÓWNE LEWE  
  CONECTO A6718100916 
</t>
  </si>
  <si>
    <t>1067-9341-3530</t>
  </si>
  <si>
    <t xml:space="preserve">Lusterko kpl prawe 88637006062
</t>
  </si>
  <si>
    <t>1067-9341-3600</t>
  </si>
  <si>
    <t xml:space="preserve">WKŁAD  LUSTERKA 
  MERCEDES  
A0018113433
</t>
  </si>
  <si>
    <t>1067-9450-4100</t>
  </si>
  <si>
    <t xml:space="preserve">NAGRZEWNICA    TEDDY
2000 
</t>
  </si>
  <si>
    <t>1067-9450-5600</t>
  </si>
  <si>
    <t xml:space="preserve">POMPKA OBIEGOWA   81.77905-6025
</t>
  </si>
  <si>
    <t>1067-9452-2710</t>
  </si>
  <si>
    <t xml:space="preserve">Wymiennik   A0018309958  
</t>
  </si>
  <si>
    <t>1067-9460-0500</t>
  </si>
  <si>
    <t xml:space="preserve">SILNIK  NAGRZEWNICY        81.77930-6017
</t>
  </si>
  <si>
    <t>1067-9480-0100</t>
  </si>
  <si>
    <t>1067-9480-0110</t>
  </si>
  <si>
    <t>Rolka drzwi A6287660042</t>
  </si>
  <si>
    <t>1067-9480-0120</t>
  </si>
  <si>
    <t xml:space="preserve">Osłona zamka drzwi
A62876620567
</t>
  </si>
  <si>
    <t>1067-9530-1410</t>
  </si>
  <si>
    <t xml:space="preserve">Hak siedzenia M8 prawy 
 2516-608-139 
</t>
  </si>
  <si>
    <t>1067-9530-1420</t>
  </si>
  <si>
    <t xml:space="preserve">Hak siedzenia M8 lewy
  2516-608-143  
</t>
  </si>
  <si>
    <t>1067-9530-1500</t>
  </si>
  <si>
    <t xml:space="preserve">KPL  NAPRAWCZY  FOTELA
  ZAWÓR
STEROWNIA  81.62383-6095
</t>
  </si>
  <si>
    <t>1067-9530-1700</t>
  </si>
  <si>
    <t xml:space="preserve">KPL NAPRAWCZY  FOTELA-
ZAWÓR    2581-031-007
</t>
  </si>
  <si>
    <t>1067-9630-0410</t>
  </si>
  <si>
    <t xml:space="preserve">Membrana kpl Solaris
  1001-101-045   
</t>
  </si>
  <si>
    <t>1067-9700-1500</t>
  </si>
  <si>
    <t xml:space="preserve">MIECH OSI SOLARIS
0000-194-640  
</t>
  </si>
  <si>
    <t>1104-0200-0000</t>
  </si>
  <si>
    <t xml:space="preserve">PRZEWÓD  SPRĘŻARKI   1104.020.000
</t>
  </si>
  <si>
    <t>1135-5110-0600</t>
  </si>
  <si>
    <t xml:space="preserve">SYGNAŁ WYSOKI O 091A-2_x000D_
</t>
  </si>
  <si>
    <t>1135-5110-0700</t>
  </si>
  <si>
    <t xml:space="preserve">SYGNAŁ NISKI O 091A-3_x000D_
</t>
  </si>
  <si>
    <t>1136-5300-1120</t>
  </si>
  <si>
    <t xml:space="preserve">Wentylator klimatyzacji webasto
</t>
  </si>
  <si>
    <t>1322-6210-0500</t>
  </si>
  <si>
    <t xml:space="preserve">LUSTRKO LEWE 
</t>
  </si>
  <si>
    <t>1361-4130-7800</t>
  </si>
  <si>
    <t xml:space="preserve">KOLANKO  SILIKONOWE  FI_x000D_
38   RS 092 , RS 094_x000D_
</t>
  </si>
  <si>
    <t>1361-4131-7000</t>
  </si>
  <si>
    <t xml:space="preserve">KOLANKO SILIKONOWE FI 55
RS 024P
</t>
  </si>
  <si>
    <t>1373-1111-8110</t>
  </si>
  <si>
    <t>USZCZELNIACZ 100X130X12,5
( PIASTA MERCEDES )</t>
  </si>
  <si>
    <t>1373-1117-7100</t>
  </si>
  <si>
    <t xml:space="preserve">Pierścień uszczelniający 115 x140
x12 (wał korbowy ) 
</t>
  </si>
  <si>
    <t>1374-3100-0310</t>
  </si>
  <si>
    <t xml:space="preserve">Pasek 8 PK 1765 ( alternator
Solaris )  0000-088-660  
</t>
  </si>
  <si>
    <t>1374-3110-3530</t>
  </si>
  <si>
    <t xml:space="preserve">Pasek klinowy XPB2000  </t>
  </si>
  <si>
    <t>1374-3110-3560</t>
  </si>
  <si>
    <t xml:space="preserve">Pasek 10PK 1580  </t>
  </si>
  <si>
    <t>1374-3112-6310</t>
  </si>
  <si>
    <t xml:space="preserve">PASEK WIELOROWKOWY 10
PK 1690  (
KLIMATYZACJA)
</t>
  </si>
  <si>
    <t>1501-0015-8210</t>
  </si>
  <si>
    <t xml:space="preserve">Dysza nawiewu Man / MB
1803-303-00/  A6288310060  </t>
  </si>
  <si>
    <t>1524-4320-0300</t>
  </si>
  <si>
    <t xml:space="preserve">ODBLASK    CZERWONY_x000D_
</t>
  </si>
  <si>
    <t>1524-4320-0320</t>
  </si>
  <si>
    <t xml:space="preserve">ODBLAS OKRĄGŁY  </t>
  </si>
  <si>
    <t>1529-1590-0500</t>
  </si>
  <si>
    <t xml:space="preserve">SZYBA GIETA KLAPY TYL  
  2209-041-006    
</t>
  </si>
  <si>
    <t>1529-1591-8300</t>
  </si>
  <si>
    <t xml:space="preserve">SZYBA  CZOŁOWA  LEWA  III
  2201-041-014
</t>
  </si>
  <si>
    <t>1711-4210-1410</t>
  </si>
  <si>
    <t>1711-4210-1420</t>
  </si>
  <si>
    <t>1711-4210-1430</t>
  </si>
  <si>
    <t xml:space="preserve">ZDERZAK TYLNY PRAWY 
  A6328802972 
</t>
  </si>
  <si>
    <t>2107-9962-0100</t>
  </si>
  <si>
    <t xml:space="preserve">REFLEKTOR 
003-820-2656  
</t>
  </si>
  <si>
    <t>2107-9962-0200</t>
  </si>
  <si>
    <t xml:space="preserve">REFLEKTOR  PRZEDNI
SOCZEW.   000-820-0559
</t>
  </si>
  <si>
    <t>2111-1390-0310</t>
  </si>
  <si>
    <t xml:space="preserve">Zderzak tył Solaris 1710-006-184
</t>
  </si>
  <si>
    <t>2302-5520-0100</t>
  </si>
  <si>
    <t>2302-5520-0110</t>
  </si>
  <si>
    <t>Zamek klapy silnika solaris</t>
  </si>
  <si>
    <t>2401-1600-3000</t>
  </si>
  <si>
    <t xml:space="preserve">LISTWA  GUMOWA  WNĘKI
DRZWI  2401-160-030
</t>
  </si>
  <si>
    <t>3677-9626-0090</t>
  </si>
  <si>
    <t xml:space="preserve">ZAWÓR OGRZEWANIA    </t>
  </si>
  <si>
    <t>4030-3203-0510</t>
  </si>
  <si>
    <t>4030-3203-0520</t>
  </si>
  <si>
    <t xml:space="preserve">Wieniec koła zamachowego 
</t>
  </si>
  <si>
    <t>4474-2500-0100</t>
  </si>
  <si>
    <t xml:space="preserve">ZAŚLEPKA  ZWROTNICY  ZF
</t>
  </si>
  <si>
    <t>5105-5040-1070</t>
  </si>
  <si>
    <t xml:space="preserve">WKLAD  FILTRA OLEJU MAN
   51.05504-0107
</t>
  </si>
  <si>
    <t>5105-5040-1080</t>
  </si>
  <si>
    <t xml:space="preserve">WKŁAD  FILTRA  OLEJU    MAN  51.05504-0122
</t>
  </si>
  <si>
    <t>5106-3045-4588</t>
  </si>
  <si>
    <t xml:space="preserve">PRZEWÓD CHŁODNICZY 
SPREAZARKI   MAN  
</t>
  </si>
  <si>
    <t>5109-4130-0170</t>
  </si>
  <si>
    <t>5112-5050-0340</t>
  </si>
  <si>
    <t xml:space="preserve">ZAWÓR DOZUJĄCY  
51.12505-0034   
</t>
  </si>
  <si>
    <t>5126-1050-2930</t>
  </si>
  <si>
    <t xml:space="preserve">Koło ślizgowe rolka obrotnicy  
  A6285560013  
</t>
  </si>
  <si>
    <t>6250-2020-0400</t>
  </si>
  <si>
    <t>6250-2110-8800</t>
  </si>
  <si>
    <t xml:space="preserve">LUSTERKO  
CITARO
</t>
  </si>
  <si>
    <t>6253-0110-2410</t>
  </si>
  <si>
    <t xml:space="preserve">MŁOTEK AWARYJNY DUŻY 
</t>
  </si>
  <si>
    <t>6253-0110-2420</t>
  </si>
  <si>
    <t xml:space="preserve">MŁOTEK AWARYJNY  
  88.75901-6011 
</t>
  </si>
  <si>
    <t>6254-1000-1000</t>
  </si>
  <si>
    <t xml:space="preserve">SZYBA CZOŁOWA CITARO
</t>
  </si>
  <si>
    <t>6263-0450-5100</t>
  </si>
  <si>
    <t xml:space="preserve">WAŁ  NAPĘDOWY  MAN       81.39106-6855
</t>
  </si>
  <si>
    <t>6264-0130-1900</t>
  </si>
  <si>
    <t xml:space="preserve">WIENIEC  KOŁA
  ZAMACHOWEGO   
</t>
  </si>
  <si>
    <t>6264-0170-1000</t>
  </si>
  <si>
    <t xml:space="preserve">NAKRĘTKA  KOŁA  M22X1,5
N 311  T 064H   0352221500
</t>
  </si>
  <si>
    <t>6264-2100-0700</t>
  </si>
  <si>
    <t xml:space="preserve">PIERŚCIEŃ ABS SOLARIS
</t>
  </si>
  <si>
    <t>6264-2100-0710</t>
  </si>
  <si>
    <t>6265-0240-3200</t>
  </si>
  <si>
    <t xml:space="preserve">CHŁODNICA  OLEJU  WENT.
CITARO  
</t>
  </si>
  <si>
    <t>6265-0450-1400</t>
  </si>
  <si>
    <t xml:space="preserve">KOREK  ZBIORNIKA  
  WYRÓWNAWCZEGO  
</t>
  </si>
  <si>
    <t>6265-0450-1600</t>
  </si>
  <si>
    <t>KOREK CHŁODNICY</t>
  </si>
  <si>
    <t>6265-0450-3010</t>
  </si>
  <si>
    <t>6265-2100-0110</t>
  </si>
  <si>
    <t xml:space="preserve">CHŁODNICA CIECZY MAN
</t>
  </si>
  <si>
    <t>6268-0151-3000</t>
  </si>
  <si>
    <t xml:space="preserve">ŁOŻYSKO  IGIEŁKOWE
ZWROTNICY  
0820-352-106
</t>
  </si>
  <si>
    <t>6268-0152-3000</t>
  </si>
  <si>
    <t xml:space="preserve">NOSNIK SWORZNIA 
655-332-0233
</t>
  </si>
  <si>
    <t>6268-2080-0820</t>
  </si>
  <si>
    <t xml:space="preserve">Amortyzator klapy 1912-090-050
</t>
  </si>
  <si>
    <t>6268-2520-2000</t>
  </si>
  <si>
    <t>6268-2520-2100</t>
  </si>
  <si>
    <t>6269-2100-2700</t>
  </si>
  <si>
    <t>TARCZA HAMULCA  MAN</t>
  </si>
  <si>
    <t>6269-2120-0500</t>
  </si>
  <si>
    <t>ZAWOR  ODCINAJĄCY</t>
  </si>
  <si>
    <t>6269-2130-0610</t>
  </si>
  <si>
    <t xml:space="preserve">ZAWÓR PRZEPŁYWOWY P
0500
</t>
  </si>
  <si>
    <t>6269-2130-0620</t>
  </si>
  <si>
    <t>6269-2130-0640</t>
  </si>
  <si>
    <t xml:space="preserve">Zawór przepływowy Wabco P 129_x000D_
</t>
  </si>
  <si>
    <t>6269-2130-0650</t>
  </si>
  <si>
    <t xml:space="preserve">Zawór przepływowy Wabco P 128_x000D_
</t>
  </si>
  <si>
    <t>6269-2130-0660</t>
  </si>
  <si>
    <t xml:space="preserve">zawór 3/2 drożny 1102-217-000  
</t>
  </si>
  <si>
    <t>6290-7600-2210</t>
  </si>
  <si>
    <t>6292-0130-3510</t>
  </si>
  <si>
    <t xml:space="preserve">Popychacz 0120-302-794  
</t>
  </si>
  <si>
    <t>6292-0130-3520</t>
  </si>
  <si>
    <t xml:space="preserve">Wałek rozrządu 2187738 
</t>
  </si>
  <si>
    <t>6292-1010-2000</t>
  </si>
  <si>
    <t xml:space="preserve">SILNIK KROKOWY 32.93790
24V  
</t>
  </si>
  <si>
    <t>6293-0110-4600</t>
  </si>
  <si>
    <t xml:space="preserve">SIŁOWNIK    IV 584   ,    </t>
  </si>
  <si>
    <t>6293-0140-9520</t>
  </si>
  <si>
    <t xml:space="preserve">Czujnik wilgotności  (
powietrza )
</t>
  </si>
  <si>
    <t>6293-0140-9700</t>
  </si>
  <si>
    <t>6293-0140-9910</t>
  </si>
  <si>
    <t>6293-0470-6900</t>
  </si>
  <si>
    <t xml:space="preserve">ZESTAW  SPRĘŻARKI
WABCO  ACW 031
</t>
  </si>
  <si>
    <t>6293-0470-7000</t>
  </si>
  <si>
    <t xml:space="preserve">Płyta zaworowa ACW 099
</t>
  </si>
  <si>
    <t>6295-0110-3600</t>
  </si>
  <si>
    <t>SIŁOWNIK  H-CA  M22</t>
  </si>
  <si>
    <t>6295-0110-5520</t>
  </si>
  <si>
    <t xml:space="preserve">Redukcja prosta M 12 zew/M 14
wew. (do ACW 071 )
</t>
  </si>
  <si>
    <t>6295-0110-5530</t>
  </si>
  <si>
    <t xml:space="preserve">Redukcja   M26xM26  
</t>
  </si>
  <si>
    <t>6295-0150-6210</t>
  </si>
  <si>
    <t>6296-0260-1400</t>
  </si>
  <si>
    <t xml:space="preserve">ZAWÓR  OGRZEWANIA   3DR
 1102- 681- 080
</t>
  </si>
  <si>
    <t>6296-0270-1310</t>
  </si>
  <si>
    <t xml:space="preserve">CZUJNIK TEMPERATURY
  1802-149-410 
</t>
  </si>
  <si>
    <t>6297-0110-2602</t>
  </si>
  <si>
    <t xml:space="preserve">PRZYCISK OTWIERANIA 
  DRZWI   (NA  
ZEWNĄTRZ)
</t>
  </si>
  <si>
    <t>6297-0110-3500</t>
  </si>
  <si>
    <t xml:space="preserve">CZUJNIK CIŚNEINIA PALIWA  
0004-036-636    
</t>
  </si>
  <si>
    <t>6298-0110-0310</t>
  </si>
  <si>
    <t xml:space="preserve">LAMPA OBRYSOWA BOCZNA
  0000-401-375 
</t>
  </si>
  <si>
    <t>6298-0110-0640</t>
  </si>
  <si>
    <t xml:space="preserve">Odblask 0008261840-41A 
</t>
  </si>
  <si>
    <t>6298-0111-3300</t>
  </si>
  <si>
    <t xml:space="preserve">LAMPA  OBRYSOWA  ŻÓŁTA
DIODOWA   
  1503-154-001
</t>
  </si>
  <si>
    <t>6298-0111-3410</t>
  </si>
  <si>
    <t>6298-0472-1000</t>
  </si>
  <si>
    <t xml:space="preserve">LAMPA ODBLASKOWA
  TYLNA LEWA A0008200074
</t>
  </si>
  <si>
    <t>6298-0472-1100</t>
  </si>
  <si>
    <t xml:space="preserve">Lampa odblaskowa tylna prawa
  A0008200174  
</t>
  </si>
  <si>
    <t>6298-2430-1800</t>
  </si>
  <si>
    <t>6298-3010-3000</t>
  </si>
  <si>
    <t xml:space="preserve">LAMPA  TYŁ  PRAWA    A0008207764
</t>
  </si>
  <si>
    <t>6299-0340-5900</t>
  </si>
  <si>
    <t xml:space="preserve">OPASKA PLASTIKOWA  
450*4,8
</t>
  </si>
  <si>
    <t>6299-0340-6100</t>
  </si>
  <si>
    <t xml:space="preserve">OPASKA  PLASTIKOWA  
  4,8X178
</t>
  </si>
  <si>
    <t>6299-0340-6120</t>
  </si>
  <si>
    <t xml:space="preserve">Opaska plastikowa 4.8x360 
</t>
  </si>
  <si>
    <t>6299-0340-6130</t>
  </si>
  <si>
    <t xml:space="preserve">OPASKA PLASTIKOWA  
  4.8*370
</t>
  </si>
  <si>
    <t>6299-0340-6200</t>
  </si>
  <si>
    <t xml:space="preserve">OPASKA  PLASTIKOWA  L
450X7,6    
</t>
  </si>
  <si>
    <t>6299-2300-0410</t>
  </si>
  <si>
    <t xml:space="preserve">Obudowa filtra C.O  
</t>
  </si>
  <si>
    <t>7030-3998-0000</t>
  </si>
  <si>
    <t xml:space="preserve">LUSTERKO  KPL  
</t>
  </si>
  <si>
    <t>7171-0110-7100</t>
  </si>
  <si>
    <t xml:space="preserve">USZCZELNIACZ
90X125X12/19   
81.96503-0326
</t>
  </si>
  <si>
    <t>7171-0111-0200</t>
  </si>
  <si>
    <t>7171-0115-6800</t>
  </si>
  <si>
    <t xml:space="preserve">USZCZELNIACZ 132X160X10
</t>
  </si>
  <si>
    <t>7171-0140-4300</t>
  </si>
  <si>
    <t xml:space="preserve">USZCZELKA  PRZEWODU   AGR
</t>
  </si>
  <si>
    <t>7171-0140-4410</t>
  </si>
  <si>
    <t xml:space="preserve">Króciec przewodu Ad blue </t>
  </si>
  <si>
    <t>7171-0140-4420</t>
  </si>
  <si>
    <t>Króciec przewodu Ad blue</t>
  </si>
  <si>
    <t>7171-0140-4430</t>
  </si>
  <si>
    <t xml:space="preserve">Złącze przewodu Ad blue
</t>
  </si>
  <si>
    <t>7171-0140-4450</t>
  </si>
  <si>
    <t xml:space="preserve">Moduł dozujacy ad blue 
</t>
  </si>
  <si>
    <t>7171-0140-6800</t>
  </si>
  <si>
    <t xml:space="preserve">LOZYSKO PIASTY  331933
</t>
  </si>
  <si>
    <t>7171-0140-6900</t>
  </si>
  <si>
    <t xml:space="preserve">LOZYSKO PIASTY MAN TYL
    81.93420-0342
</t>
  </si>
  <si>
    <t>7171-0540-2100</t>
  </si>
  <si>
    <t>7171-0540-4600</t>
  </si>
  <si>
    <t xml:space="preserve">WKŁAD  FILTRA  POWIETRZA
  81.08304-0093
</t>
  </si>
  <si>
    <t>7171-0545-2500</t>
  </si>
  <si>
    <t xml:space="preserve">KPL.USZCZELEK   
   SEPARATORA 
</t>
  </si>
  <si>
    <t>7171-2073-1000</t>
  </si>
  <si>
    <t xml:space="preserve">FILTR  KLIMATYZACJI  40-132
</t>
  </si>
  <si>
    <t>7172-2020-0300</t>
  </si>
  <si>
    <t xml:space="preserve">KOREK  WLEWU  OLEJU  MAN  
81.12210-007
</t>
  </si>
  <si>
    <t>7173-2050-0910</t>
  </si>
  <si>
    <t xml:space="preserve">WKŁAD FILTRA PALIWA
</t>
  </si>
  <si>
    <t>7173-2055-0700</t>
  </si>
  <si>
    <t xml:space="preserve">WKLAD FILTRA PALIWA
MAN 51.12503.0061
</t>
  </si>
  <si>
    <t>7173-2055-0800</t>
  </si>
  <si>
    <t>7174-2000-1000</t>
  </si>
  <si>
    <t>8105-6010-0180</t>
  </si>
  <si>
    <t xml:space="preserve">Chłodnica płynu A6285002201
</t>
  </si>
  <si>
    <t>8125-9060-0210</t>
  </si>
  <si>
    <t xml:space="preserve">BRZECZYK   
</t>
  </si>
  <si>
    <t>8127-4210-3050</t>
  </si>
  <si>
    <t xml:space="preserve">SONDA PŁYNU
CHŁODNICZEGO 0000-105-338
</t>
  </si>
  <si>
    <t>8143-2206-1460</t>
  </si>
  <si>
    <t xml:space="preserve">DRĄŻEK REAKCYJNY </t>
  </si>
  <si>
    <t>8143-2207-1890</t>
  </si>
  <si>
    <t xml:space="preserve">DRĄŻEK REAKCYJNY DB OE 
628.333.1805/1005      
</t>
  </si>
  <si>
    <t>8143-6130-0300</t>
  </si>
  <si>
    <t>8163-7336-0240</t>
  </si>
  <si>
    <t>8177-9620-0400</t>
  </si>
  <si>
    <t>8177-9690-0120</t>
  </si>
  <si>
    <t xml:space="preserve">Parownik 5300-008-604 </t>
  </si>
  <si>
    <t>8190-6850-3710</t>
  </si>
  <si>
    <t xml:space="preserve">Złączka wtykowa   A0069974589
</t>
  </si>
  <si>
    <t>8196-3406-1490</t>
  </si>
  <si>
    <t>1</t>
  </si>
  <si>
    <t>3</t>
  </si>
  <si>
    <t>6</t>
  </si>
  <si>
    <t>4</t>
  </si>
  <si>
    <t>2</t>
  </si>
  <si>
    <t>5</t>
  </si>
  <si>
    <t>7</t>
  </si>
  <si>
    <t>8</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</si>
  <si>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</si>
  <si>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</si>
  <si>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</si>
  <si>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</si>
  <si>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</si>
  <si>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</si>
  <si>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</si>
  <si>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</si>
  <si>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</si>
  <si>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</si>
  <si>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</si>
  <si>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</si>
  <si>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</si>
  <si>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</si>
  <si>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</si>
  <si>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</si>
  <si>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</si>
  <si>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</si>
  <si>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</si>
  <si>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</si>
  <si>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</si>
  <si>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</si>
  <si>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</si>
  <si>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</si>
  <si>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</si>
  <si>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</si>
  <si>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</si>
  <si>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</si>
  <si>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</si>
  <si>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</si>
  <si>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</si>
  <si>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</si>
  <si>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</si>
  <si>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</si>
  <si>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</si>
  <si>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</si>
  <si>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</si>
  <si>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</si>
  <si>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</si>
  <si>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</si>
  <si>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</si>
  <si>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</si>
  <si>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</si>
  <si>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</si>
  <si>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</si>
  <si>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</si>
  <si>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</si>
  <si>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</si>
  <si>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</si>
  <si>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</si>
  <si>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</si>
  <si>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</si>
  <si>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</si>
  <si>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</si>
  <si>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</si>
  <si>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</si>
  <si>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</si>
  <si>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</si>
  <si>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</si>
  <si>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</si>
  <si>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</si>
  <si>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</si>
  <si>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</si>
  <si>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</si>
  <si>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</si>
  <si>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</si>
  <si>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</si>
  <si>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</si>
  <si>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</si>
  <si>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</si>
  <si>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</si>
  <si>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</si>
  <si>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</si>
  <si>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</si>
  <si>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</si>
  <si>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</si>
  <si>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</si>
  <si>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</si>
  <si>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</si>
  <si>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</si>
  <si>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</si>
  <si>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</si>
  <si>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</si>
  <si>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</si>
  <si>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</si>
  <si>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</si>
  <si>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</si>
  <si>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</si>
  <si>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</si>
  <si>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</si>
  <si>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</si>
  <si>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</si>
  <si>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</si>
  <si>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</si>
  <si>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</si>
  <si>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</si>
  <si>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</si>
  <si>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</si>
  <si>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</si>
  <si>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</si>
  <si>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</si>
  <si>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</si>
  <si>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</si>
  <si>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</si>
  <si>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</si>
  <si>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</si>
  <si>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</si>
  <si>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</si>
  <si>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</si>
  <si>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</si>
  <si>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</si>
  <si>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</si>
  <si>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</si>
  <si>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</si>
  <si>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</si>
  <si>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</si>
  <si>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</si>
  <si>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</si>
  <si>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</si>
  <si>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</si>
  <si>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</si>
  <si>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</si>
  <si>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</si>
  <si>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</si>
  <si>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</si>
  <si>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</si>
  <si>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</si>
  <si>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</si>
  <si>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</si>
  <si>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</si>
  <si>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</si>
  <si>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</si>
  <si>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</si>
  <si>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</si>
  <si>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</si>
  <si>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</si>
  <si>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</si>
  <si>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</si>
  <si>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</si>
  <si>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</si>
  <si>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</si>
  <si>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</si>
  <si>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</si>
  <si>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</si>
  <si>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</si>
  <si>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</si>
  <si>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</si>
  <si>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</si>
  <si>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</si>
  <si>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</si>
  <si>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</si>
  <si>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</si>
  <si>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</si>
  <si>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</si>
  <si>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</si>
  <si>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</si>
  <si>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</si>
  <si>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</si>
  <si>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</si>
  <si>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</si>
  <si>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</si>
  <si>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</si>
  <si>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</si>
  <si>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</si>
  <si>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</si>
  <si>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</si>
  <si>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</si>
  <si>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</si>
  <si>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</si>
  <si>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</si>
  <si>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</si>
  <si>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</si>
  <si>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</si>
  <si>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</si>
  <si>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</si>
  <si>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</si>
  <si>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</si>
  <si>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</si>
  <si>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</si>
  <si>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</si>
  <si>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</si>
  <si>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</si>
  <si>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</si>
  <si>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</si>
  <si>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</si>
  <si>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</si>
  <si>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</si>
  <si>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</si>
  <si>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</si>
  <si>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</si>
  <si>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</si>
  <si>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</si>
  <si>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</si>
  <si>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</si>
  <si>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</si>
  <si>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</si>
  <si>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</si>
  <si>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</si>
  <si>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</si>
  <si>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</si>
  <si>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</si>
  <si>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</si>
  <si>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</si>
  <si>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</si>
  <si>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</si>
  <si>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</si>
  <si>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</si>
  <si>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</si>
  <si>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</si>
  <si>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</si>
  <si>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</si>
  <si>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</si>
  <si>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</si>
  <si>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</si>
  <si>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</si>
  <si>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</si>
  <si>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</si>
  <si>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</si>
  <si>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</si>
  <si>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</si>
  <si>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</si>
  <si>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</si>
  <si>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</si>
  <si>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</si>
  <si>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</si>
  <si>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</si>
  <si>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</si>
  <si>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</si>
  <si>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</si>
  <si>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</si>
  <si>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</si>
  <si>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</si>
  <si>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</si>
  <si>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</si>
  <si>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</si>
  <si>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</si>
  <si>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</si>
  <si>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</si>
  <si>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</si>
  <si>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</si>
  <si>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</si>
  <si>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</si>
  <si>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</si>
  <si>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</si>
  <si>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</si>
  <si>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</si>
  <si>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</si>
  <si>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</si>
  <si>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</si>
  <si>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</si>
  <si>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</si>
  <si>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</si>
  <si>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</si>
  <si>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</si>
  <si>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</si>
  <si>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</si>
  <si>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</si>
  <si>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</si>
  <si>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</si>
  <si>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</si>
  <si>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</si>
  <si>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</si>
  <si>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</si>
  <si>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</si>
  <si>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</si>
  <si>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</si>
  <si>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</si>
  <si>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</si>
  <si>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</si>
  <si>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</si>
  <si>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</si>
  <si>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</si>
  <si>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</si>
  <si>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</si>
  <si>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</si>
  <si>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</si>
  <si>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</si>
  <si>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</si>
  <si>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</si>
  <si>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</si>
  <si>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</si>
  <si>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</si>
  <si>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</si>
  <si>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</si>
  <si>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</si>
  <si>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</si>
  <si>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</si>
  <si>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</si>
  <si>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</si>
  <si>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</si>
  <si>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</si>
  <si>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</si>
  <si>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</si>
  <si>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</si>
  <si>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</si>
  <si>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</si>
  <si>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</si>
  <si>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</si>
  <si>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</si>
  <si>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</si>
  <si>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</si>
  <si>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</si>
  <si>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</si>
  <si>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</si>
  <si>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</si>
  <si>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</si>
  <si>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</si>
  <si>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</si>
  <si>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</si>
  <si>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</si>
  <si>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</si>
  <si>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</si>
  <si>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</si>
  <si>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</si>
  <si>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</si>
  <si>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</si>
  <si>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</si>
  <si>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</si>
  <si>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</si>
  <si>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</si>
  <si>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</si>
  <si>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</si>
  <si>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</si>
  <si>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</si>
  <si>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</si>
  <si>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</si>
  <si>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</si>
  <si>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</si>
  <si>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</si>
  <si>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</si>
  <si>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</si>
  <si>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</si>
  <si>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</si>
  <si>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</si>
  <si>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</si>
  <si>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</si>
  <si>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</si>
  <si>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</si>
  <si>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</si>
  <si>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</si>
  <si>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</si>
  <si>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</si>
  <si>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</si>
  <si>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</si>
  <si>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</si>
  <si>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</si>
  <si>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</si>
  <si>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</si>
  <si>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</si>
  <si>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</si>
  <si>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</si>
  <si>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</si>
  <si>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</si>
  <si>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</si>
  <si>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</si>
  <si>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</si>
  <si>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</si>
  <si>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</si>
  <si>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</si>
  <si>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</si>
  <si>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</si>
  <si>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</si>
  <si>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</si>
  <si>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</si>
  <si>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</si>
  <si>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</si>
  <si>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</si>
  <si>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</si>
  <si>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</si>
  <si>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</si>
  <si>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</si>
  <si>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</si>
  <si>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</si>
  <si>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</si>
  <si>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</si>
  <si>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</si>
  <si>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</si>
  <si>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</si>
  <si>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</si>
  <si>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</si>
  <si>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</si>
  <si>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</si>
  <si>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</si>
  <si>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</si>
  <si>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</si>
  <si>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</si>
  <si>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</si>
  <si>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</si>
  <si>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</si>
  <si>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</si>
  <si>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</si>
  <si>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</si>
  <si>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</si>
  <si>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</si>
  <si>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</si>
  <si>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</si>
  <si>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</si>
  <si>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Załącznik nr 1.2 do formularza ofertowego</t>
  </si>
  <si>
    <t>6251-0110-0700</t>
  </si>
  <si>
    <t>1373-2110-0903</t>
  </si>
  <si>
    <t>6265-0450-3020</t>
  </si>
  <si>
    <t>8105-6010-0200</t>
  </si>
  <si>
    <t>8105-6010-0190</t>
  </si>
  <si>
    <t>1067-5080-2310</t>
  </si>
  <si>
    <t>1067-5085-2310</t>
  </si>
  <si>
    <t>1067-5085-2300</t>
  </si>
  <si>
    <t>5127-4210-3410</t>
  </si>
  <si>
    <t>6293-0140-9500</t>
  </si>
  <si>
    <t>1501-0015-8200</t>
  </si>
  <si>
    <t>6251-0110-1000</t>
  </si>
  <si>
    <t>1067-9110-1100</t>
  </si>
  <si>
    <t>6253-0110-3910</t>
  </si>
  <si>
    <t>1065-9100-5150</t>
  </si>
  <si>
    <t>1061-4132-6310</t>
  </si>
  <si>
    <t>6161-0110-2500</t>
  </si>
  <si>
    <t>1373-2110-0902</t>
  </si>
  <si>
    <t>1367-2900-2710</t>
  </si>
  <si>
    <t>6293-2000-0700</t>
  </si>
  <si>
    <t>6251-0110-2100</t>
  </si>
  <si>
    <t>1363-9110-0710</t>
  </si>
  <si>
    <t>1363-9110-0720</t>
  </si>
  <si>
    <t>1067-8070-0100</t>
  </si>
  <si>
    <t>6251-0110-1500</t>
  </si>
  <si>
    <t>0004-3637-7300</t>
  </si>
  <si>
    <t>1067-9090-2310</t>
  </si>
  <si>
    <t>1064-1010-0500</t>
  </si>
  <si>
    <t>1064-8130-2300</t>
  </si>
  <si>
    <t>8152-1069-0680</t>
  </si>
  <si>
    <t>6255-0110-2100</t>
  </si>
  <si>
    <t>1061-4132-6320</t>
  </si>
  <si>
    <t>1065-9100-5120</t>
  </si>
  <si>
    <t>1065-9100-6000</t>
  </si>
  <si>
    <t>0004-6494-2500</t>
  </si>
  <si>
    <t>1067-9200-1600</t>
  </si>
  <si>
    <t>6251-0110-2000</t>
  </si>
  <si>
    <t>6251-0110-1300</t>
  </si>
  <si>
    <t>1061-1050-5210</t>
  </si>
  <si>
    <t>1065-9100-5190</t>
  </si>
  <si>
    <t>6261-0110-2210</t>
  </si>
  <si>
    <t>6251-0110-2900</t>
  </si>
  <si>
    <t>8177-9690-0140</t>
  </si>
  <si>
    <t>8177-9690-0130</t>
  </si>
  <si>
    <t>6251-0110-1100</t>
  </si>
  <si>
    <t>7171-0150-2100</t>
  </si>
  <si>
    <t>1064-2030-4240</t>
  </si>
  <si>
    <t>6251-0110-1800</t>
  </si>
  <si>
    <t>1065-9100-5160</t>
  </si>
  <si>
    <t>1067-8100-5100</t>
  </si>
  <si>
    <t>1064-0300-0810</t>
  </si>
  <si>
    <t>1801-9051-8000</t>
  </si>
  <si>
    <t>1801-9051-7000</t>
  </si>
  <si>
    <t>1061-5020-0910</t>
  </si>
  <si>
    <t>1064-7010-2609</t>
  </si>
  <si>
    <t>6251-0110-0800</t>
  </si>
  <si>
    <t>1067-8130-6600</t>
  </si>
  <si>
    <t>6293-0140-9920</t>
  </si>
  <si>
    <t>1512-1190-2800</t>
  </si>
  <si>
    <t>2209-0410-1100</t>
  </si>
  <si>
    <t>1065-9100-5140</t>
  </si>
  <si>
    <t>6251-0110-1400</t>
  </si>
  <si>
    <t>1529-1593-7910</t>
  </si>
  <si>
    <t>1529-1590-2110</t>
  </si>
  <si>
    <t>1067-9200-1800</t>
  </si>
  <si>
    <t>6251-0110-1900</t>
  </si>
  <si>
    <t>1529-1591-6910</t>
  </si>
  <si>
    <t>1529-1591-6900</t>
  </si>
  <si>
    <t>1529-1590-1900</t>
  </si>
  <si>
    <t>1529-1590-1910</t>
  </si>
  <si>
    <t>2209-0410-2610</t>
  </si>
  <si>
    <t>1512-1190-2210</t>
  </si>
  <si>
    <t>1529-1593-7130</t>
  </si>
  <si>
    <t>1064-4011-1120</t>
  </si>
  <si>
    <t>1064-4011-1110</t>
  </si>
  <si>
    <t>6251-0110-1700</t>
  </si>
  <si>
    <t>1061-5010-0604</t>
  </si>
  <si>
    <t>6251-0110-1600</t>
  </si>
  <si>
    <t>1061-9400-0300</t>
  </si>
  <si>
    <t>1065-9100-5180</t>
  </si>
  <si>
    <t>6161-0110-2400</t>
  </si>
  <si>
    <t>6261-0110-2300</t>
  </si>
  <si>
    <t>6251-0110-0900</t>
  </si>
  <si>
    <t>0654-2190-0210</t>
  </si>
  <si>
    <t>6295-0210-0710</t>
  </si>
  <si>
    <t>1061-4132-6330</t>
  </si>
  <si>
    <t>1065-9100-5130</t>
  </si>
  <si>
    <t>1067-9090-0100</t>
  </si>
  <si>
    <t>1067-9090-0420</t>
  </si>
  <si>
    <t>1067-9090-0430</t>
  </si>
  <si>
    <t>1064-9100-5150</t>
  </si>
  <si>
    <t>8179-2016-0550</t>
  </si>
  <si>
    <t>1067-9110-0500</t>
  </si>
  <si>
    <t>1064-0110-4100</t>
  </si>
  <si>
    <t>1804-1701-9500</t>
  </si>
  <si>
    <t>1804-1701-9300</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</si>
  <si>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</si>
  <si>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</si>
  <si>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</si>
  <si>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</si>
  <si>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</si>
  <si>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</si>
  <si>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</si>
  <si>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</si>
  <si>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</si>
  <si>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</si>
  <si>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</si>
  <si>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</si>
  <si>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</si>
  <si>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</si>
  <si>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</si>
  <si>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</si>
  <si>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</si>
  <si>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</si>
  <si>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</si>
  <si>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</si>
  <si>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</si>
  <si>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</si>
  <si>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</si>
  <si>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</si>
  <si>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</si>
  <si>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</si>
  <si>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</si>
  <si>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</si>
  <si>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</si>
  <si>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</si>
  <si>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</si>
  <si>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</si>
  <si>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</si>
  <si>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</si>
  <si>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</si>
  <si>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</si>
  <si>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</si>
  <si>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</si>
  <si>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</si>
  <si>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</si>
  <si>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</si>
  <si>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</si>
  <si>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</si>
  <si>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</si>
  <si>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</si>
  <si>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</si>
  <si>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</si>
  <si>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</si>
  <si>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</si>
  <si>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</si>
  <si>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</si>
  <si>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</si>
  <si>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</si>
  <si>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</si>
  <si>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</si>
  <si>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</si>
  <si>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</si>
  <si>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</si>
  <si>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</si>
  <si>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</si>
  <si>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</si>
  <si>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</si>
  <si>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</si>
  <si>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</si>
  <si>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</si>
  <si>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</si>
  <si>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</si>
  <si>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</si>
  <si>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</si>
  <si>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</si>
  <si>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</si>
  <si>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 xml:space="preserve">ADAPTER PROSTY KLAMKI 
 0000-291-931
</t>
  </si>
  <si>
    <t xml:space="preserve">AMORTYZATOR   KLAPY 
 81.74821-0063     
</t>
  </si>
  <si>
    <t xml:space="preserve">AMORTYZATOR OSI TYLNEJ 
  SOLARIS ORGINAŁ 
</t>
  </si>
  <si>
    <t xml:space="preserve">Blacha 2 lampa z klinem 0004-091-683
</t>
  </si>
  <si>
    <t xml:space="preserve">CEWKA SPRĘŻARKI 
 KLIMATYZACJI  
</t>
  </si>
  <si>
    <t xml:space="preserve">CHŁODNICA  POWIETRZA
  0004-048-490   SOLARIS  
</t>
  </si>
  <si>
    <t xml:space="preserve">Chłodnica cieczy 0004-037-446  
</t>
  </si>
  <si>
    <t xml:space="preserve">Chłodnica oleju 4105000000
</t>
  </si>
  <si>
    <t xml:space="preserve">Chłodnica wody Mercedes 6285005301
</t>
  </si>
  <si>
    <t xml:space="preserve">Czujmik ciśnienia spalin 
  A0101530228  
</t>
  </si>
  <si>
    <t xml:space="preserve">CZUJNIK  CIŚNIENIA  OLEJU   
  MAN   
</t>
  </si>
  <si>
    <t xml:space="preserve">CZUJNIK CIŚNIENIA OLEJU
</t>
  </si>
  <si>
    <t>CZUJNIK CIŚNIENIA PALIWA</t>
  </si>
  <si>
    <t>CZUJNIK CIŚNIENIA PALIWA   PACCAR</t>
  </si>
  <si>
    <t xml:space="preserve">Czujnik ciśnienia Solaris  5300-022-114
</t>
  </si>
  <si>
    <t xml:space="preserve">CZUJNIK TEMPERATURY 
 WEW.  ATC     (
81.77907-0013 )
</t>
  </si>
  <si>
    <t xml:space="preserve">Dysza powietrza nawiewu 1501-001-582
</t>
  </si>
  <si>
    <t xml:space="preserve">FILTR  SKRZYNI  BIEGÓW 
 VOITH   
</t>
  </si>
  <si>
    <t xml:space="preserve">FILTR PALIWA DAF 
 0120-302-481 </t>
  </si>
  <si>
    <t xml:space="preserve">Jarzmo do  zacisku  KR60315 
</t>
  </si>
  <si>
    <t xml:space="preserve">KLAMKA DRZWI KABINY KIEROWCY  
 HAPPICH 2472-926-020
</t>
  </si>
  <si>
    <t xml:space="preserve">KLAPA AKUMULATORA 0000-210-210
</t>
  </si>
  <si>
    <t xml:space="preserve">Klapa kanału powietrza 0004-511-245
</t>
  </si>
  <si>
    <t xml:space="preserve">Klapa przednia /atrapa 6287510130
</t>
  </si>
  <si>
    <t xml:space="preserve">KLAPA TYL SILNIKA 
 2301-412-025  
</t>
  </si>
  <si>
    <t xml:space="preserve">Klapka tablicy rej. 0004-487-487
</t>
  </si>
  <si>
    <t xml:space="preserve">Klaspka szyby drzwi  0000-022-390
</t>
  </si>
  <si>
    <t xml:space="preserve">KLIN moc.lampy 0004-091-682
</t>
  </si>
  <si>
    <t xml:space="preserve">Kołek rozporowy fi 9.9 0000-072-047
</t>
  </si>
  <si>
    <t xml:space="preserve">KOŁO ZĘBATE (WIENIEC KOŁA  
ZAMACHOWEGO) 0120-303-345
</t>
  </si>
  <si>
    <t xml:space="preserve">KOREK  ZBIORNIKA   
   WYRÓWNAWCZEGO
  SOLARIS    
</t>
  </si>
  <si>
    <t xml:space="preserve">Korpus drzwi kabiny kierowcy 
  1906-924-310
</t>
  </si>
  <si>
    <t xml:space="preserve">Kratka powietrza lewa   0000-368-046
</t>
  </si>
  <si>
    <t xml:space="preserve">Kratka powietrza prawa  0000-368-039
</t>
  </si>
  <si>
    <t xml:space="preserve">LAMPA  COFANIA  LED     SOLARIS
</t>
  </si>
  <si>
    <t xml:space="preserve">LAMPA  PRZECIWMGIELNA 
 TYŁ  
</t>
  </si>
  <si>
    <t xml:space="preserve">LAMPA 0004-803-138
</t>
  </si>
  <si>
    <t xml:space="preserve">LAMPA KIERUNKOWSKAZU 
TYŁ PRAWA  
36.25320-6003
</t>
  </si>
  <si>
    <t xml:space="preserve">LAMPA OBRYSOWA BIAŁO  
  CZERWONA  BEZ  
 WTYCZKI
</t>
  </si>
  <si>
    <t xml:space="preserve">LAMPA OBRYSOWA POZ. LED 
 MERCEDES
</t>
  </si>
  <si>
    <t xml:space="preserve">LISTWA MOCOWANIA SZYBY DRZWI
KABINY KIEROWCY 1906-921-281
</t>
  </si>
  <si>
    <t xml:space="preserve">LISTWA OZDOBNA DRZWI 
 PRAWA  A6287200378  
</t>
  </si>
  <si>
    <t xml:space="preserve">LISTWA OZDOBNA DRZWI II 
 LEWA 
</t>
  </si>
  <si>
    <t xml:space="preserve">Lusterko PR Smat Nord Proste 
 0004-363-773
</t>
  </si>
  <si>
    <t xml:space="preserve">ŁĄCZNIK ZAWORU 
 POZIOMUJĄCEGO   ELEM 
ZACIS.    81.43613-0030
</t>
  </si>
  <si>
    <t xml:space="preserve">ŁOŻYSKO  
81.93420-6076    KOMPRESOR
MAN
</t>
  </si>
  <si>
    <t xml:space="preserve">ŁOŻYSKO  ALTERNATORA 
 5650   
</t>
  </si>
  <si>
    <t xml:space="preserve">ŁOŻYSKO  SWORZNIA 
 ZWROTNICY    
</t>
  </si>
  <si>
    <t xml:space="preserve">Maska środkowa z mocowaniem uszczelki  
  0000-059-748
</t>
  </si>
  <si>
    <t xml:space="preserve">MASKOWNICA LAMP TYL DOLNA 
 PRAWA SOLARIS           1710041010
</t>
  </si>
  <si>
    <t xml:space="preserve">MECHANIZM WYCIERACZKI  SOLARIS  
  0004-011-898    SZYBA DZIELONA
</t>
  </si>
  <si>
    <t xml:space="preserve">Modulator ABS osi przedniej 
  0000-304-014  
</t>
  </si>
  <si>
    <t xml:space="preserve">Modulator ii osi napędowej 1102-732-030
</t>
  </si>
  <si>
    <t xml:space="preserve">Nadajnik gazu 
81.25970-6106
</t>
  </si>
  <si>
    <t xml:space="preserve">NAKŁADKA ZDERZAKA  0004-528-065
</t>
  </si>
  <si>
    <t xml:space="preserve">Nakładka zderzaka 0004-487-274
</t>
  </si>
  <si>
    <t xml:space="preserve">Narożnik zderzaka prawy przód 
 6288809872
</t>
  </si>
  <si>
    <t xml:space="preserve">Ochraniacz narożnika ze szczotka 
 6446920076
</t>
  </si>
  <si>
    <t xml:space="preserve">Odbojnik DCPD     0004-649-425
</t>
  </si>
  <si>
    <t xml:space="preserve">OKNO KIEROWCY  2205-154-005
</t>
  </si>
  <si>
    <t xml:space="preserve">opaska zaciskowa rury wydechu
</t>
  </si>
  <si>
    <t xml:space="preserve">ORING  MOCOWANIA  
  SPRĘŻARKI  
</t>
  </si>
  <si>
    <t xml:space="preserve">Osłona adaptera I zamka  0000-316-588
</t>
  </si>
  <si>
    <t xml:space="preserve">OSŁONA MOCOWANIA SZYBY KONSOLI  
   ŚRODKOWEJ 0000-066-941
</t>
  </si>
  <si>
    <t xml:space="preserve">Osłona wału drzwi 0004-316-544
</t>
  </si>
  <si>
    <t xml:space="preserve">OSUSZACZ KLIMATYZACJI 
 H14-001-058-1 
</t>
  </si>
  <si>
    <t xml:space="preserve">Panel boczny 6446371188
</t>
  </si>
  <si>
    <t xml:space="preserve">Panel boczny drzwi mały czarny 
 1906-924-307
</t>
  </si>
  <si>
    <t xml:space="preserve">PANEL ZEWNĘTRZNY WZMOCNIONY
  0000-298-320
</t>
  </si>
  <si>
    <t xml:space="preserve">Parownik Solaris 0004-018-749
</t>
  </si>
  <si>
    <t xml:space="preserve">Parownik Solaris 5300-008-604
</t>
  </si>
  <si>
    <t xml:space="preserve">PASEK PARCIANY OGRANICZNIK 
  1794-000-610
</t>
  </si>
  <si>
    <t xml:space="preserve">PASEK WIELOKLINOWY 8PK 
 0004-070-351
</t>
  </si>
  <si>
    <t xml:space="preserve">PIASTA  KOŁA  TYŁ   MAN. 
 81.35701-0176
</t>
  </si>
  <si>
    <t xml:space="preserve">PIERSCIEN 
 USZCZ.132X160X10   PIASTA
</t>
  </si>
  <si>
    <t xml:space="preserve">Pierścień ABS   (piasta 
 Mercedes )
</t>
  </si>
  <si>
    <t xml:space="preserve">PIÓRO WYCIERACZKI L-900
  001.820.0745  
</t>
  </si>
  <si>
    <t xml:space="preserve">PŁYTKA THERMO
</t>
  </si>
  <si>
    <t xml:space="preserve">PODKŁADKA  SWORZNIA 
 WAHACZA    
</t>
  </si>
  <si>
    <t xml:space="preserve">PODUSZKA  GUMOWA  PF 
</t>
  </si>
  <si>
    <t xml:space="preserve">PODUSZKA  GUMOWA 
 WSPORNIKA 
 81.96210-0471
</t>
  </si>
  <si>
    <t xml:space="preserve">PODUSZKA ZAWIESZENIA 
  TŁUMIKA </t>
  </si>
  <si>
    <t xml:space="preserve">POKRYWA SERWISOWA 
 CONECTO   A6287502370
</t>
  </si>
  <si>
    <t xml:space="preserve">Pompa centralnego smarowania 
  0015710201 MERCEDES
</t>
  </si>
  <si>
    <t xml:space="preserve">Pompa hydrauliczna prawa 
  A6285531001
</t>
  </si>
  <si>
    <t xml:space="preserve">POMPA WODY  CS 028  
  0120,300,101
</t>
  </si>
  <si>
    <t xml:space="preserve">Prawy przedni panel (osłona przycisków 
) 1501-000-091
</t>
  </si>
  <si>
    <t xml:space="preserve">PRZEKAŻNIK  ROZRUSZNIKA 
 R20  9810100 RE  026
</t>
  </si>
  <si>
    <t xml:space="preserve">Przełącznik otwierania drzwi 
 uniwersalny 
</t>
  </si>
  <si>
    <t xml:space="preserve">Przełącznik z blokadą ( wył.awaryjny 
) 1555-184-000
</t>
  </si>
  <si>
    <t xml:space="preserve">PRZEWÓD  CZUJNIKA  
 KLOCKA  OŚ NAPĘDU  </t>
  </si>
  <si>
    <t xml:space="preserve">PRZEWÓD  GIĘTKI   MAN  
  81.96340-6149  
</t>
  </si>
  <si>
    <t xml:space="preserve">PRZEWÓD  OGRZEWANIA
  /KARUZELA SOLARIS/
</t>
  </si>
  <si>
    <t xml:space="preserve">PRZEWÓD DO KLIMATYZACJI 
 1801-905-180
</t>
  </si>
  <si>
    <t xml:space="preserve">PRZEWÓD H-CA   A 628.420.1648 
</t>
  </si>
  <si>
    <t xml:space="preserve">PRZEWÓD H-CA DB 
 6284-201-848  
</t>
  </si>
  <si>
    <t xml:space="preserve">PRZEWÓD KLIMATYZACJI 1801-905-170
</t>
  </si>
  <si>
    <t xml:space="preserve">Przewód Solaris 0004-567-211
</t>
  </si>
  <si>
    <t xml:space="preserve">RAMIE  WYCIERACZKI  SOLARIS  LEWE 
 0004-009-182
</t>
  </si>
  <si>
    <t xml:space="preserve">RAMIE  WYCIERACZKI 
 PRAWE    SOLARIS
</t>
  </si>
  <si>
    <t xml:space="preserve">RAMIE WYCIERACZKI LEWE 
 SOLARIS 
</t>
  </si>
  <si>
    <t xml:space="preserve">REFLEKTOR MIJANIA 
 SOCZEWK.
 1503-606-100
</t>
  </si>
  <si>
    <t xml:space="preserve">REGULATOR  NAPIĘCIA  0
0276    0000-020-945
</t>
  </si>
  <si>
    <t xml:space="preserve">ROLKA DRZWI 0007600746
</t>
  </si>
  <si>
    <t xml:space="preserve">ROZRUSZNIK  0120-302-975
</t>
  </si>
  <si>
    <t xml:space="preserve">RURKA MIARKI OLEJU  
  SOLARIS   
</t>
  </si>
  <si>
    <t xml:space="preserve">RYGIEL ZAMKA  0000-245-366
</t>
  </si>
  <si>
    <t xml:space="preserve">SILNIK  WYCIERACZEK  SZYBA 
  DZIELONA  SOLARIS   0004-011-897
</t>
  </si>
  <si>
    <t xml:space="preserve">SPRĘŻARKA KLIMATYZACJI 
</t>
  </si>
  <si>
    <t xml:space="preserve">Sprzęgło HTSD Solaris 0520-131-087
</t>
  </si>
  <si>
    <t xml:space="preserve">SPRZĘGŁO KLIMATYZACJI 
 0000-339-495 
</t>
  </si>
  <si>
    <t xml:space="preserve">Sworzeń zwrotnicy długi 
 0821379100  
</t>
  </si>
  <si>
    <t xml:space="preserve">SZYBA BOCZNA 693x1110  2200-001-098
</t>
  </si>
  <si>
    <t xml:space="preserve">Szyba bok kier. Solaris 2200-001-853
</t>
  </si>
  <si>
    <t xml:space="preserve">Szyba czołowa Citaro 6286712210
</t>
  </si>
  <si>
    <t xml:space="preserve">SZYBA DRZWI KIEROWCY 0000-043-885
</t>
  </si>
  <si>
    <t xml:space="preserve">Szyba dzial. Solaris 1916-622-000
</t>
  </si>
  <si>
    <t xml:space="preserve">Szyba kier.tył Solaris   2200-002-188
</t>
  </si>
  <si>
    <t xml:space="preserve">SZYBA KLAPY TYLNEJ SOLARIS  
 2200-002-035
</t>
  </si>
  <si>
    <t xml:space="preserve">SZYBA NA KONSOLI ŚRODKOWEJ 
  0000-026-823
</t>
  </si>
  <si>
    <t xml:space="preserve">Szyba przednia niedzielona nieogrzewana 
  2201-041-070
</t>
  </si>
  <si>
    <t xml:space="preserve">SZYBA przednia prawa Solaris
  2201-041-016
</t>
  </si>
  <si>
    <t xml:space="preserve">SZYBA TABLICY KIERUNKOWEJ 
 SOLARIS   2200-000-041
</t>
  </si>
  <si>
    <t xml:space="preserve">Szyba tablicy kierunkowej przód  Solaris 
 2200-001-920
</t>
  </si>
  <si>
    <t xml:space="preserve">Szyba tylna dolna Solaris 2209-041-053
</t>
  </si>
  <si>
    <t xml:space="preserve">Szyba tylna Solaris  0004-002-702
</t>
  </si>
  <si>
    <t xml:space="preserve">Szyba wyświetlacza Solaris 2200-001-819
</t>
  </si>
  <si>
    <t xml:space="preserve">Światła drogowe kierunk. 0004-458-301
</t>
  </si>
  <si>
    <t xml:space="preserve">Światła mijania pozycyjne 0004-458-300
</t>
  </si>
  <si>
    <t xml:space="preserve">TASMA BARWIACA DO 
 KASOWNIKA   KRG-6     
</t>
  </si>
  <si>
    <t xml:space="preserve">TULEJA FI7/FI10    0000-022-296
</t>
  </si>
  <si>
    <t xml:space="preserve">TULEJKA  ROZRUSZNIKA 
 MAŁA  
</t>
  </si>
  <si>
    <t xml:space="preserve">TULEJKA SWORZNIA 
 ZWROTN.  0821358240 
</t>
  </si>
  <si>
    <t xml:space="preserve">TURBOSPRężarka z układem VTG Solaris 
 0120-302-565
</t>
  </si>
  <si>
    <t xml:space="preserve">UCHWYT PÓŁKSIĘŻYCA SZYBY DRZWI 
 KIEROWCY 1906-924-346
</t>
  </si>
  <si>
    <t xml:space="preserve">UCHWYT RAMPY SOLARIS 0000-402-958
</t>
  </si>
  <si>
    <t xml:space="preserve">Uszczelka do drzwi lewa 6287200478
</t>
  </si>
  <si>
    <t xml:space="preserve">Uszczelka pokrywy zaworów   936
   016 0121  
</t>
  </si>
  <si>
    <t xml:space="preserve">Uszczelka tasmowa wypełnienie słupka 
 0000-234-959
</t>
  </si>
  <si>
    <t xml:space="preserve">USZCZELNIACZ  154X180X12
WAŁ.    0120-302-563
</t>
  </si>
  <si>
    <t xml:space="preserve">Uszczelniacz 43x57x54  HP 538_x000D_
(skrzynia biegów )_x000D_
</t>
  </si>
  <si>
    <t xml:space="preserve">Wąski element drzwi kabiny kierowcy  
1906-924-316
</t>
  </si>
  <si>
    <t xml:space="preserve">WIENIEC KOŁA 
 ZAMACHOWEGO </t>
  </si>
  <si>
    <t xml:space="preserve">WKLAD FILTRA 
 KLIMATYZACJI   PF.1101193A </t>
  </si>
  <si>
    <t xml:space="preserve">WKLAD FILTRA KABINY 
 PRZECIWPYLOWY     
  81.77910-0012
</t>
  </si>
  <si>
    <t>WKŁAD  FILTRA  OLEJU  WO 1579</t>
  </si>
  <si>
    <t xml:space="preserve">WKŁAD  FILTRA  PALIWA 
 KX38  WP 034      1871620
140,716
</t>
  </si>
  <si>
    <t xml:space="preserve">WKŁAD  LUSTERKA  
</t>
  </si>
  <si>
    <t xml:space="preserve">WKŁAD  OSUSZACZA 
 WABCO 
</t>
  </si>
  <si>
    <t xml:space="preserve">WKŁAD FILTRA PALIWA 
 MAN  
</t>
  </si>
  <si>
    <t xml:space="preserve">ZAMEK  KLAPY  BOCZNEJ
    2302-552-001
</t>
  </si>
  <si>
    <t xml:space="preserve">ZAMEK HAPPICH 600     0000-289-582
</t>
  </si>
  <si>
    <t xml:space="preserve">Zawias zderzaków przednich 0004-479-709
</t>
  </si>
  <si>
    <t xml:space="preserve">ZAWÓR  CIŚNIENIA 
 DOŁADOWANIA  EGR 24V
</t>
  </si>
  <si>
    <t xml:space="preserve">ZAWÓR 
 PRZYSP.ODHAM.WABCO
</t>
  </si>
  <si>
    <t xml:space="preserve">ZAWÓR HAMULCA 
  RĘCZNEGO 
</t>
  </si>
  <si>
    <t xml:space="preserve">Zawór hamulca , główny EBS II 
 1102-408-020
</t>
  </si>
  <si>
    <t xml:space="preserve">ZAWÓR NAGRZEWNICY (3
WEJŚCIA ) 0004053878
</t>
  </si>
  <si>
    <t xml:space="preserve">ZAWÓR PRZEPŁYWOWY 
 4342080270 
</t>
  </si>
  <si>
    <t xml:space="preserve">Zderzak 0004-490-214
</t>
  </si>
  <si>
    <t xml:space="preserve">Zderzak część narożna lewa 6288809672
</t>
  </si>
  <si>
    <t xml:space="preserve">ZDERZAK PRAWY 0004-528-063
</t>
  </si>
  <si>
    <t xml:space="preserve">Zderzak przedni lewy 1701-169-731
</t>
  </si>
  <si>
    <t xml:space="preserve">Zderzak przedni środkowy z grilem 
 1701-169-714
</t>
  </si>
  <si>
    <t xml:space="preserve">Zderzak środek przód Conecto 
 6288850108
</t>
  </si>
  <si>
    <t xml:space="preserve">Zderzak środkowy 0004-488-050
</t>
  </si>
  <si>
    <t xml:space="preserve">ZDERZAK TYLNY 0004-027-500
</t>
  </si>
  <si>
    <t xml:space="preserve">ZESTAW NAPRAWCZY NAPINACZA Daf  
 0004-046-276
</t>
  </si>
  <si>
    <t xml:space="preserve">ZŁĄCZKA FLANSZ  NW20 1804-170-195
</t>
  </si>
  <si>
    <t xml:space="preserve">ZŁĄCZKA FLANSZ NW25 1804-170-193
</t>
  </si>
  <si>
    <t>0000-291-931</t>
  </si>
  <si>
    <t>316523/SACHS</t>
  </si>
  <si>
    <t>0004-091-683</t>
  </si>
  <si>
    <t xml:space="preserve"> 0004-048-490 </t>
  </si>
  <si>
    <t xml:space="preserve">0004-037-446  </t>
  </si>
  <si>
    <t>A4105000000</t>
  </si>
  <si>
    <t>A6285005301</t>
  </si>
  <si>
    <t>103808/FEBI</t>
  </si>
  <si>
    <t>898012291/LD-PG</t>
  </si>
  <si>
    <t>093.255/SAMPA</t>
  </si>
  <si>
    <t>1673078/PACCAR</t>
  </si>
  <si>
    <t>5300-022-114</t>
  </si>
  <si>
    <t>1948945 DAF</t>
  </si>
  <si>
    <t>1893478 DAF/E240404-0832/1893478 PAACAR</t>
  </si>
  <si>
    <t>DAF 1930332</t>
  </si>
  <si>
    <t>1501-001-582</t>
  </si>
  <si>
    <t>11139653 A VALEO</t>
  </si>
  <si>
    <t>KF40-132/EKOKARPATY</t>
  </si>
  <si>
    <t>WPO426</t>
  </si>
  <si>
    <t>1S1.00383712</t>
  </si>
  <si>
    <t>KR60315</t>
  </si>
  <si>
    <t>2472-926-020</t>
  </si>
  <si>
    <t>0000-210-210</t>
  </si>
  <si>
    <t>0004-511-245</t>
  </si>
  <si>
    <t>A6287510130</t>
  </si>
  <si>
    <t>0004-487-487</t>
  </si>
  <si>
    <t>0000-022-390</t>
  </si>
  <si>
    <t>0004-091-682</t>
  </si>
  <si>
    <t>0000-072-047</t>
  </si>
  <si>
    <t>0120-303-345</t>
  </si>
  <si>
    <t>02359/FEBI BILSTEIN</t>
  </si>
  <si>
    <t>39155/ FEBI BILSTEIN</t>
  </si>
  <si>
    <t>04496/FEBI BILSTEIN</t>
  </si>
  <si>
    <t>1906-924-310</t>
  </si>
  <si>
    <t>KX403/1 KIT MAHLE</t>
  </si>
  <si>
    <t>KR.60 042 R9</t>
  </si>
  <si>
    <t>KR.60.042.R5</t>
  </si>
  <si>
    <t>774.570 ELRING</t>
  </si>
  <si>
    <t>082.430 ELRING</t>
  </si>
  <si>
    <t>020.629/SAMPA</t>
  </si>
  <si>
    <t>0000-368-046</t>
  </si>
  <si>
    <t>0000-368-039</t>
  </si>
  <si>
    <t>LC-01 12/24V</t>
  </si>
  <si>
    <t>2SA 008.805-001/HELLA</t>
  </si>
  <si>
    <t>159870/HELLA</t>
  </si>
  <si>
    <t>0004-803-138</t>
  </si>
  <si>
    <t>2PF 011.172 511/HELLA</t>
  </si>
  <si>
    <t>1906-921-281</t>
  </si>
  <si>
    <t>6003 2RSR C3</t>
  </si>
  <si>
    <t>63032 R2</t>
  </si>
  <si>
    <t>SET1079 TIMKEN X32310</t>
  </si>
  <si>
    <t>A1008102116/FICOSA</t>
  </si>
  <si>
    <t>0004-363-773</t>
  </si>
  <si>
    <t>565007 56*19*56</t>
  </si>
  <si>
    <t>3210B-2RSRTNG AR3N5</t>
  </si>
  <si>
    <t>SET 1017-900SA</t>
  </si>
  <si>
    <t>528548 B/FAQ</t>
  </si>
  <si>
    <t>0000-059-748</t>
  </si>
  <si>
    <t>1710-041-010</t>
  </si>
  <si>
    <t>471-501/ELRING</t>
  </si>
  <si>
    <t>37410030010 0823*1/SORL</t>
  </si>
  <si>
    <t>0004-011-898</t>
  </si>
  <si>
    <t>TL120413/Martex Sp. z o.o.</t>
  </si>
  <si>
    <t>13240013559 WABCO</t>
  </si>
  <si>
    <t>1102-732-030</t>
  </si>
  <si>
    <t>0444043033/BOSCH</t>
  </si>
  <si>
    <t>151-552-0224/ AURRORA</t>
  </si>
  <si>
    <t>0004-528-065</t>
  </si>
  <si>
    <t>0004-487-274</t>
  </si>
  <si>
    <t>0039909550/</t>
  </si>
  <si>
    <t>T38513/FleetRunner</t>
  </si>
  <si>
    <t>A6288809872</t>
  </si>
  <si>
    <t>A6446920076</t>
  </si>
  <si>
    <t>0004-649-425</t>
  </si>
  <si>
    <t>92796S/HALDEX</t>
  </si>
  <si>
    <t>2205-154-005</t>
  </si>
  <si>
    <t>50.2*3 S201</t>
  </si>
  <si>
    <t>0000-316-588</t>
  </si>
  <si>
    <t>0000-066-941</t>
  </si>
  <si>
    <t>0004-316-544</t>
  </si>
  <si>
    <t>H14-001/058/KONVEKTA</t>
  </si>
  <si>
    <t>A6446371188</t>
  </si>
  <si>
    <t>1906-924-307</t>
  </si>
  <si>
    <t>0000-298-320</t>
  </si>
  <si>
    <t>0004-018-749</t>
  </si>
  <si>
    <t>5300-008-604</t>
  </si>
  <si>
    <t>1794-000-610</t>
  </si>
  <si>
    <t>0004-070-351</t>
  </si>
  <si>
    <t>132*160*10</t>
  </si>
  <si>
    <t>HP 530</t>
  </si>
  <si>
    <t>L-900 3397018191/BOSCH</t>
  </si>
  <si>
    <t>R023M 1000 MM/LASSIC</t>
  </si>
  <si>
    <t>ACW 099</t>
  </si>
  <si>
    <t>1906-924-851</t>
  </si>
  <si>
    <t>A0015710201</t>
  </si>
  <si>
    <t>A.628.553.09.01/OMNIPLUS</t>
  </si>
  <si>
    <t>M663</t>
  </si>
  <si>
    <t>FMXF1061000</t>
  </si>
  <si>
    <t>1501-000-091</t>
  </si>
  <si>
    <t>01018700A/PE</t>
  </si>
  <si>
    <t>14-612.001/1590000237</t>
  </si>
  <si>
    <t>1555-184-000</t>
  </si>
  <si>
    <t>DN 31*2990-45 BAR</t>
  </si>
  <si>
    <t>1801-905-180</t>
  </si>
  <si>
    <t>1801-905-170</t>
  </si>
  <si>
    <t>0004-567-211</t>
  </si>
  <si>
    <t>8605734/TSLESCHA</t>
  </si>
  <si>
    <t>M406454</t>
  </si>
  <si>
    <t>gwint zewnętrzny</t>
  </si>
  <si>
    <t>M12 zew/M14wew</t>
  </si>
  <si>
    <t>1986 AEO 103 BOSCH</t>
  </si>
  <si>
    <t>INA 532078710</t>
  </si>
  <si>
    <t>472 202 12 19</t>
  </si>
  <si>
    <t>FUE 2260822/MGK/2401-250-324</t>
  </si>
  <si>
    <t>T36514 10H21/FleetRuner</t>
  </si>
  <si>
    <t>0120-302-975</t>
  </si>
  <si>
    <t>0120-303-381</t>
  </si>
  <si>
    <t>0000-245-366</t>
  </si>
  <si>
    <t>0004-011-897</t>
  </si>
  <si>
    <t>06577/FEBI</t>
  </si>
  <si>
    <t xml:space="preserve">505-5PK-24V </t>
  </si>
  <si>
    <t>1200017001/VADEN</t>
  </si>
  <si>
    <t>SFC10.09/ BOCK</t>
  </si>
  <si>
    <t>FKX 40/655K BOCK</t>
  </si>
  <si>
    <t>0520-131-087</t>
  </si>
  <si>
    <t xml:space="preserve">ZF4474375075 </t>
  </si>
  <si>
    <t>TFK 19AH TW80/24V/AC SA</t>
  </si>
  <si>
    <t>TFK 18AH TW80/24V/AC SA</t>
  </si>
  <si>
    <t>2200-001-098</t>
  </si>
  <si>
    <t>2200-001-853</t>
  </si>
  <si>
    <t>A6286712210</t>
  </si>
  <si>
    <t>0000-043-885</t>
  </si>
  <si>
    <t>1916-622-000</t>
  </si>
  <si>
    <t>2200-002-188</t>
  </si>
  <si>
    <t>2200-002-035</t>
  </si>
  <si>
    <t>0000-026-823</t>
  </si>
  <si>
    <t>2201-041-070</t>
  </si>
  <si>
    <t>2201-041-016</t>
  </si>
  <si>
    <t>2200-000-041</t>
  </si>
  <si>
    <t>2200-001-920</t>
  </si>
  <si>
    <t>2209-041-053</t>
  </si>
  <si>
    <t>0004-002-702</t>
  </si>
  <si>
    <t>2200-001-819</t>
  </si>
  <si>
    <t>TWARDOŚĆ 10,9</t>
  </si>
  <si>
    <t>070.000.028/ 10,9</t>
  </si>
  <si>
    <t>M12*6 cm</t>
  </si>
  <si>
    <t>1697525 DAF</t>
  </si>
  <si>
    <t>0004-458-301</t>
  </si>
  <si>
    <t>0004-458-300</t>
  </si>
  <si>
    <t>90R-02C01047/19596/FEBI</t>
  </si>
  <si>
    <t>FO 0294 PRO</t>
  </si>
  <si>
    <t>KRG 6</t>
  </si>
  <si>
    <t>0000-022-296</t>
  </si>
  <si>
    <t>01.32.55152/GUMET</t>
  </si>
  <si>
    <t>0120-302-565</t>
  </si>
  <si>
    <t>1906-924-346</t>
  </si>
  <si>
    <t>0000-402-958</t>
  </si>
  <si>
    <t>492961/ELRING</t>
  </si>
  <si>
    <t>A6287200478</t>
  </si>
  <si>
    <t>283.990 ELRING</t>
  </si>
  <si>
    <t>269.000 ELRING</t>
  </si>
  <si>
    <t>567.310/ELRING</t>
  </si>
  <si>
    <t>0000-234-959</t>
  </si>
  <si>
    <t>426.930/ELRING</t>
  </si>
  <si>
    <t>7,7 cm *7 cm*0,4 cm</t>
  </si>
  <si>
    <t>ZF 0501.331.347</t>
  </si>
  <si>
    <t>DAF MX11 2187738</t>
  </si>
  <si>
    <t>1906-924-316</t>
  </si>
  <si>
    <t>003.830.5108/WEBASTO</t>
  </si>
  <si>
    <t>11723/febibilstei</t>
  </si>
  <si>
    <t>BF ORIGINAL</t>
  </si>
  <si>
    <t>1606305 PACCAR</t>
  </si>
  <si>
    <t>KF40-065</t>
  </si>
  <si>
    <t>F026402150/N2150/BOSCH</t>
  </si>
  <si>
    <t>P171840/DONALDSON</t>
  </si>
  <si>
    <t>4324102227 WABCO</t>
  </si>
  <si>
    <t>OX423/9D</t>
  </si>
  <si>
    <t>WO 1579X</t>
  </si>
  <si>
    <t>WP121</t>
  </si>
  <si>
    <t>WP 145</t>
  </si>
  <si>
    <t>KX 38</t>
  </si>
  <si>
    <t>43424102442 WABCO</t>
  </si>
  <si>
    <t>KX191/1D MAHLE</t>
  </si>
  <si>
    <t>WP020</t>
  </si>
  <si>
    <t>P958829 DONALDSON</t>
  </si>
  <si>
    <t>152780840/MEKRA LANG</t>
  </si>
  <si>
    <t>78964 Haldex</t>
  </si>
  <si>
    <t>2339450020/BOSCH</t>
  </si>
  <si>
    <t>0000-289-582</t>
  </si>
  <si>
    <t>ZF4474250001</t>
  </si>
  <si>
    <t>0004-479-709</t>
  </si>
  <si>
    <t>9347141100 WABCO</t>
  </si>
  <si>
    <t>472880010/WABCO</t>
  </si>
  <si>
    <t>441050100/WABCO</t>
  </si>
  <si>
    <t>4923/9735000000 WABCO</t>
  </si>
  <si>
    <t>1102-408-020</t>
  </si>
  <si>
    <t>8497342,9663/IMIBUSCHIOST</t>
  </si>
  <si>
    <t>LP073.2129.257/dt</t>
  </si>
  <si>
    <t>4341001260 WABCO</t>
  </si>
  <si>
    <t>4340140000 WABCO</t>
  </si>
  <si>
    <t>0004-490-214</t>
  </si>
  <si>
    <t>0004-528-063</t>
  </si>
  <si>
    <t>1701-169-731</t>
  </si>
  <si>
    <t>1701-169-714</t>
  </si>
  <si>
    <t>0004-488-050</t>
  </si>
  <si>
    <t>0004-027-500</t>
  </si>
  <si>
    <t>11030010/WABCO</t>
  </si>
  <si>
    <t>0004-046-276</t>
  </si>
  <si>
    <t>Oznaczenie sprawy: 01/ZPS/PKMS/01/2025</t>
  </si>
  <si>
    <t xml:space="preserve"> </t>
  </si>
  <si>
    <t xml:space="preserve">Część II: Sukcesywne dostawy części zamiennych </t>
  </si>
  <si>
    <t>Numer katalogowy producenta/ zdjęcie poglądowe</t>
  </si>
  <si>
    <t>479</t>
  </si>
  <si>
    <t xml:space="preserve">PODKŁADA ŚLIZGOWA 1906-924-851
</t>
  </si>
  <si>
    <t xml:space="preserve">AMORTYZATOR TYŁ
SOLARIS 
0820-300-110
</t>
  </si>
  <si>
    <t xml:space="preserve">CHŁODNICA  POWIETRZA
0004-048-490   SOLARIS  </t>
  </si>
  <si>
    <t>CZUJNIK OBROTÓW POMPY WODY</t>
  </si>
  <si>
    <t>MAN</t>
  </si>
  <si>
    <t xml:space="preserve">81.74821-0063  </t>
  </si>
  <si>
    <t>1912-090-050</t>
  </si>
  <si>
    <t>0820-300-110</t>
  </si>
  <si>
    <t>81.25906-0021</t>
  </si>
  <si>
    <t>A0005436185</t>
  </si>
  <si>
    <t>81.06130-00223</t>
  </si>
  <si>
    <t>0004-048-490</t>
  </si>
  <si>
    <t>81.06101-6500</t>
  </si>
  <si>
    <t>A6285002201</t>
  </si>
  <si>
    <t>A0101530228</t>
  </si>
  <si>
    <t>1804-170-227; NSDLA01D00100 ELIWELL</t>
  </si>
  <si>
    <t>A101531528</t>
  </si>
  <si>
    <t>0165-420-517</t>
  </si>
  <si>
    <t xml:space="preserve">0004-036-636 </t>
  </si>
  <si>
    <t>0000-270-366</t>
  </si>
  <si>
    <t>A0011532032</t>
  </si>
  <si>
    <t>SOALRIS</t>
  </si>
  <si>
    <t>5300-013-732</t>
  </si>
  <si>
    <t>0120-322-495</t>
  </si>
  <si>
    <t xml:space="preserve">  A0025425318</t>
  </si>
  <si>
    <t>81.77907-0013</t>
  </si>
  <si>
    <t>1802-149-410</t>
  </si>
  <si>
    <t>A0095428418</t>
  </si>
  <si>
    <t>A0095428918</t>
  </si>
  <si>
    <t>A6443500306</t>
  </si>
  <si>
    <t>A6443500305</t>
  </si>
  <si>
    <t>A6288310060</t>
  </si>
  <si>
    <t>P*1803304000</t>
  </si>
  <si>
    <t>81.52160-6125;  RZ47R2B</t>
  </si>
  <si>
    <t>2410-006-901</t>
  </si>
  <si>
    <t xml:space="preserve">81.06668-0006  </t>
  </si>
  <si>
    <t>0126-081-03</t>
  </si>
  <si>
    <t>0120-302-481</t>
  </si>
  <si>
    <t xml:space="preserve"> 1802-974-570</t>
  </si>
  <si>
    <t>2516-608-143</t>
  </si>
  <si>
    <t xml:space="preserve">2516-608-139 </t>
  </si>
  <si>
    <t>628.751.0130</t>
  </si>
  <si>
    <t xml:space="preserve">2301-412-025  </t>
  </si>
  <si>
    <t>A6288850026</t>
  </si>
  <si>
    <t>1553-516-000</t>
  </si>
  <si>
    <t xml:space="preserve"> 2302-552-071</t>
  </si>
  <si>
    <t xml:space="preserve">  A6285560013</t>
  </si>
  <si>
    <t>81.12210-007</t>
  </si>
  <si>
    <t xml:space="preserve"> 81.62383-6095</t>
  </si>
  <si>
    <t>81.54101-6055</t>
  </si>
  <si>
    <t>2581-031-007</t>
  </si>
  <si>
    <t>1503-154-001</t>
  </si>
  <si>
    <t>88.25225-6033</t>
  </si>
  <si>
    <t>A0008207664</t>
  </si>
  <si>
    <t>A0008207764</t>
  </si>
  <si>
    <t>36.25320-6000</t>
  </si>
  <si>
    <t>81.25320-6088</t>
  </si>
  <si>
    <t xml:space="preserve">  0000-401-375 </t>
  </si>
  <si>
    <t xml:space="preserve">  A0008200174</t>
  </si>
  <si>
    <t>A0008200074</t>
  </si>
  <si>
    <t>81.25225-6507</t>
  </si>
  <si>
    <t>A005441904</t>
  </si>
  <si>
    <t xml:space="preserve"> 2401-160-030</t>
  </si>
  <si>
    <t xml:space="preserve"> A6287200378</t>
  </si>
  <si>
    <t>SLOARIS</t>
  </si>
  <si>
    <t>0870-117-516</t>
  </si>
  <si>
    <t xml:space="preserve"> 81.93420-0342</t>
  </si>
  <si>
    <t xml:space="preserve">A6718100916 </t>
  </si>
  <si>
    <t>88.63700-6062</t>
  </si>
  <si>
    <t>88.63700-6059</t>
  </si>
  <si>
    <t>81.43613-0030</t>
  </si>
  <si>
    <t>81.93420-6076</t>
  </si>
  <si>
    <t>0820-352-106</t>
  </si>
  <si>
    <t>81.93420-0349</t>
  </si>
  <si>
    <t xml:space="preserve">1701.169.772 </t>
  </si>
  <si>
    <t xml:space="preserve">  1001-101-045   </t>
  </si>
  <si>
    <t>1070-002-000</t>
  </si>
  <si>
    <t>1001-101-040</t>
  </si>
  <si>
    <t>A0003270101</t>
  </si>
  <si>
    <t xml:space="preserve">0000-194-640  </t>
  </si>
  <si>
    <t xml:space="preserve">88.75901-6011 </t>
  </si>
  <si>
    <t>0000-306-018</t>
  </si>
  <si>
    <t xml:space="preserve">0000-304-014  </t>
  </si>
  <si>
    <t xml:space="preserve">1022-732-070 </t>
  </si>
  <si>
    <t>0000-285-354</t>
  </si>
  <si>
    <t>5300-013-668</t>
  </si>
  <si>
    <t>A0001405339</t>
  </si>
  <si>
    <t>81.25970-6106</t>
  </si>
  <si>
    <t>0737-300-072</t>
  </si>
  <si>
    <t>51.95800-6108</t>
  </si>
  <si>
    <t>A9362002670</t>
  </si>
  <si>
    <t>0303-380-035</t>
  </si>
  <si>
    <t>0004-331-036</t>
  </si>
  <si>
    <t xml:space="preserve"> 0870-311-206</t>
  </si>
  <si>
    <t>A0039954002</t>
  </si>
  <si>
    <t>0501-331-347</t>
  </si>
  <si>
    <t>0520-130-334</t>
  </si>
  <si>
    <t>0501-322-980</t>
  </si>
  <si>
    <t xml:space="preserve">0821-358-27 </t>
  </si>
  <si>
    <t>A62876620567</t>
  </si>
  <si>
    <t>81.52102-6072</t>
  </si>
  <si>
    <t>0000-404-515</t>
  </si>
  <si>
    <t>P*1792578510</t>
  </si>
  <si>
    <t>1710-090-026</t>
  </si>
  <si>
    <t>1706-165-000</t>
  </si>
  <si>
    <t xml:space="preserve">5300-008-604 </t>
  </si>
  <si>
    <t>0000-088-660</t>
  </si>
  <si>
    <t>81.35701-0176</t>
  </si>
  <si>
    <t xml:space="preserve"> 4460-305-682</t>
  </si>
  <si>
    <t>A6283340001</t>
  </si>
  <si>
    <t>A3073340115</t>
  </si>
  <si>
    <t>0820-352-219</t>
  </si>
  <si>
    <t>0830-502-063</t>
  </si>
  <si>
    <t>A0259975047</t>
  </si>
  <si>
    <t>81.96210-0602</t>
  </si>
  <si>
    <t>81.96210-0471</t>
  </si>
  <si>
    <t>0131-506-035</t>
  </si>
  <si>
    <t xml:space="preserve"> A6287502370</t>
  </si>
  <si>
    <t>51.06500-6695/51.06500-6676</t>
  </si>
  <si>
    <t>81.47101-6136</t>
  </si>
  <si>
    <t>A0001407678</t>
  </si>
  <si>
    <t>0001-407-978</t>
  </si>
  <si>
    <t>81.06650-6025</t>
  </si>
  <si>
    <t>A6285531001</t>
  </si>
  <si>
    <t xml:space="preserve"> 0004-012-600</t>
  </si>
  <si>
    <t>0120-300-101</t>
  </si>
  <si>
    <t>81.77905-6025</t>
  </si>
  <si>
    <t>0120-302-794</t>
  </si>
  <si>
    <t>0930-021-421</t>
  </si>
  <si>
    <t>0000-270-367</t>
  </si>
  <si>
    <t xml:space="preserve">81.25503-6239 </t>
  </si>
  <si>
    <t>A0075458224; 196988533/EBI</t>
  </si>
  <si>
    <t xml:space="preserve">  1501-219-388</t>
  </si>
  <si>
    <t>1509-557-000</t>
  </si>
  <si>
    <t xml:space="preserve">81.96340-6149  </t>
  </si>
  <si>
    <t>1104-020-000</t>
  </si>
  <si>
    <t>51.06304-5458</t>
  </si>
  <si>
    <t>A6284201648</t>
  </si>
  <si>
    <t>A6284201848</t>
  </si>
  <si>
    <t>A6284201748</t>
  </si>
  <si>
    <t xml:space="preserve">1801-905-170 </t>
  </si>
  <si>
    <t xml:space="preserve">1801-905-180  </t>
  </si>
  <si>
    <t>SZT</t>
  </si>
  <si>
    <t xml:space="preserve">0120-303-026  </t>
  </si>
  <si>
    <t xml:space="preserve"> 0120-303-061 </t>
  </si>
  <si>
    <t>0120-303-008</t>
  </si>
  <si>
    <t xml:space="preserve">0120-303-053 </t>
  </si>
  <si>
    <t xml:space="preserve">0120-303-046 </t>
  </si>
  <si>
    <t xml:space="preserve">0004-031-901 </t>
  </si>
  <si>
    <t xml:space="preserve">0000-133-025   </t>
  </si>
  <si>
    <t>MAN,</t>
  </si>
  <si>
    <t>81.25503-0222</t>
  </si>
  <si>
    <t>0004-009-182</t>
  </si>
  <si>
    <t>1507-032-503</t>
  </si>
  <si>
    <t xml:space="preserve"> 0008-200-559</t>
  </si>
  <si>
    <t xml:space="preserve">0038-202-656  </t>
  </si>
  <si>
    <t>1503-606-100</t>
  </si>
  <si>
    <t>51.25601-0006</t>
  </si>
  <si>
    <t>81.25601-6030</t>
  </si>
  <si>
    <t>0000-020-945</t>
  </si>
  <si>
    <t>81.25935-6882</t>
  </si>
  <si>
    <t>A6287660042</t>
  </si>
  <si>
    <t>51.95800-6099</t>
  </si>
  <si>
    <t>0000-213-304</t>
  </si>
  <si>
    <t>81.77930-6017</t>
  </si>
  <si>
    <t>A0084203624</t>
  </si>
  <si>
    <t>1600-080-0047</t>
  </si>
  <si>
    <t>51.95805-0053</t>
  </si>
  <si>
    <t xml:space="preserve">0000-339-495 </t>
  </si>
  <si>
    <t xml:space="preserve"> 1552-164-000</t>
  </si>
  <si>
    <t>0821-379-100</t>
  </si>
  <si>
    <t>2201-041-014</t>
  </si>
  <si>
    <t xml:space="preserve">2209-041-006    </t>
  </si>
  <si>
    <t xml:space="preserve">   0707-000-036  </t>
  </si>
  <si>
    <t>1324-902-000</t>
  </si>
  <si>
    <t>A4103520150</t>
  </si>
  <si>
    <t>0821-358-240</t>
  </si>
  <si>
    <t xml:space="preserve">  88.97001-6033</t>
  </si>
  <si>
    <t>0870-300-171</t>
  </si>
  <si>
    <t xml:space="preserve">1804-105-310  </t>
  </si>
  <si>
    <t>1804-170-165</t>
  </si>
  <si>
    <t>0120-302-563</t>
  </si>
  <si>
    <t>A0149970046</t>
  </si>
  <si>
    <t>06.56289-0387</t>
  </si>
  <si>
    <t>81.96503-0326</t>
  </si>
  <si>
    <t>81.39106-6855</t>
  </si>
  <si>
    <t>1803-307-000</t>
  </si>
  <si>
    <t>81.25429-6893</t>
  </si>
  <si>
    <t xml:space="preserve"> 81.25429-6894</t>
  </si>
  <si>
    <t>51.05504-0107</t>
  </si>
  <si>
    <t>81.77910-0012</t>
  </si>
  <si>
    <t>51.12503-0061</t>
  </si>
  <si>
    <t xml:space="preserve">  51.05504-0122</t>
  </si>
  <si>
    <t xml:space="preserve"> 81.08304-0093</t>
  </si>
  <si>
    <t>81.47301-6005</t>
  </si>
  <si>
    <t>81.63733-6024</t>
  </si>
  <si>
    <t>A0018113433</t>
  </si>
  <si>
    <t>1905-024-067</t>
  </si>
  <si>
    <t xml:space="preserve">A0004292197  </t>
  </si>
  <si>
    <t>A6289422210</t>
  </si>
  <si>
    <t xml:space="preserve"> 0120-303-008</t>
  </si>
  <si>
    <t>0000-662-891</t>
  </si>
  <si>
    <t>A0018309958</t>
  </si>
  <si>
    <t>2302-552-001</t>
  </si>
  <si>
    <t>2302.552.001</t>
  </si>
  <si>
    <t>81.97116-0099</t>
  </si>
  <si>
    <t>51.25902-0219</t>
  </si>
  <si>
    <t>51.09413-0017</t>
  </si>
  <si>
    <t>1102- 681- 080</t>
  </si>
  <si>
    <t>A 000 760 88 78</t>
  </si>
  <si>
    <t>1102-217-000</t>
  </si>
  <si>
    <t xml:space="preserve">51.12505-0034   </t>
  </si>
  <si>
    <t>81.52315-6090</t>
  </si>
  <si>
    <t>0004-053-878</t>
  </si>
  <si>
    <t>1102-683-000</t>
  </si>
  <si>
    <t xml:space="preserve">1804-160-694   </t>
  </si>
  <si>
    <t xml:space="preserve">P* 1701169714    </t>
  </si>
  <si>
    <t>1701-169-131</t>
  </si>
  <si>
    <t xml:space="preserve"> A6328802972 </t>
  </si>
  <si>
    <t>1710-006-184</t>
  </si>
  <si>
    <t>kpl</t>
  </si>
  <si>
    <t>81.44205-6030</t>
  </si>
  <si>
    <t>51.98181-6016</t>
  </si>
  <si>
    <t>81.98183-6114</t>
  </si>
  <si>
    <t>A0069974589</t>
  </si>
  <si>
    <t xml:space="preserve">ŁOŻYSKO  SWORZNIA  
   WAHACZA   
</t>
  </si>
  <si>
    <t xml:space="preserve">PODKŁADKA  SWORZNIA 
 WAHACZA  
</t>
  </si>
  <si>
    <t xml:space="preserve">SWORZEŃ WAHACZA  </t>
  </si>
  <si>
    <t xml:space="preserve">USZCZELNIACZ  SWORZNIA 
 WAHACZA   
</t>
  </si>
  <si>
    <t xml:space="preserve">NAKRĘTKA  SWORZNIA 
  WAHACZA   
</t>
  </si>
  <si>
    <t>6790111003/MOTO METER, zdjęcie poglądowe w zał. nr. 1.2.1. poz. 1</t>
  </si>
  <si>
    <t>38005725040/KMGY, zdjęcie poglądowe w zał. nr 1.2.1. poz. nr 2</t>
  </si>
  <si>
    <t>1,7 cm/0,7 cm, zdjęcie poglądowe w zał. nr 1.2.1. poz. nr 3</t>
  </si>
  <si>
    <t>2 cm/0,7 cm; zdjęcie poglądowe w zał. nr 1.2.1. poz. nr 4</t>
  </si>
  <si>
    <t>02879 R5W/HELLA; zdjęcie poglądowe w zał. nr 1.2.1. poz. nr 5</t>
  </si>
  <si>
    <t>zdjęcie poglądowe w zał. nr 1.2.1. poz. nr 6</t>
  </si>
  <si>
    <t>17082/DT; zdjęcie poglądowe w zał. nr 1.2.1. poz. nr 7</t>
  </si>
  <si>
    <t>7621M, zdjęcie poglądowe w zał. nr 1.2.1. poz. nr 8</t>
  </si>
  <si>
    <t>M22*1,5, zdjęcie poglądowe w zał. nr 1.2.1. poz. nr 9</t>
  </si>
  <si>
    <t xml:space="preserve">5,5 cm*0,6 cm * 4,8 cm, środek 0,6 cm, zdjęcie poglądowe w zał. nr. 1.2.1. poz. nr 10 </t>
  </si>
  <si>
    <t>zdjęcie poglądowe w zał. nr 1.2.1. poz. nr 11</t>
  </si>
  <si>
    <t>zdjęcie poglądowe w zał. nr 1.2.1. poz. nr 12</t>
  </si>
  <si>
    <t>0008-261-840; zdjęcie poglądowe w zał. nr 1.2.1. poz. nr 13</t>
  </si>
  <si>
    <t>13,1 cm *0,4 cm; zdjęcie poglądowe w zał. nr 1.2.1. poz. nr 14</t>
  </si>
  <si>
    <t>626628 R134A/HANSA; zdjęcie poglądowe w zał. nr 1.2.1. poz. nr 15</t>
  </si>
  <si>
    <t>0821-358-280; zdjęcie poglądowe w zał. nr 1.2.1. poz. nr 16</t>
  </si>
  <si>
    <t>1802-884-400; zdjęcie poglądowe w zał. nr 1.2.1. poz. nr 17</t>
  </si>
  <si>
    <t>6,2 cm*3,5 cm*0,3 cm; zdjęcie poglądowe w zał. nr 1.2.1. poz. nr 18</t>
  </si>
  <si>
    <t>6,7 cm*3,8 cm*0,5 cm; zdjęcie poglądowe w zał. nr 1.2.1. poz. nr 19</t>
  </si>
  <si>
    <t>3,9 cm*4,6 cm; zdjęcie poglądowe w zał. nr 1.2.1. poz. nr 20</t>
  </si>
  <si>
    <t>331101006; zdjęcie poglądowe w zał. nr 1.2.1. poz. nr 21</t>
  </si>
  <si>
    <t>zdjęcie poglądowe w zał. nr 1.2.1. poz. nr 22</t>
  </si>
  <si>
    <t>KG0003546/SANZ KLIMA; zdjęcie poglądowe w zał. nr 1.2.1. poz. nr 23</t>
  </si>
  <si>
    <t>zdjęcie poglądowe w zał. nr 1.2.1. poz. nr 25</t>
  </si>
  <si>
    <t>zdjęcie poglądowe w zał. nr 1.2.1. poz. nr 26</t>
  </si>
  <si>
    <t>zdjęcie poglądowe w zał. nr 1.2.1. poz. nr 27</t>
  </si>
  <si>
    <t>zdjęcie poglądowe w zał. nr 1.2.1. poz. nr 28</t>
  </si>
  <si>
    <t>zdjęcie poglądowe w zał. nr 1.2.1. poz. nr 29</t>
  </si>
  <si>
    <t>2,4 cm/0,9 cm; zdjęcie poglądowe w zał. nr 1.2.1. poz. nr 30</t>
  </si>
  <si>
    <t>zdjęcie poglądowe w zał. nr 1.2.1. poz. nr 24</t>
  </si>
  <si>
    <t xml:space="preserve">1. Zamawiajacy zgodnie z zapisami rozdziału III pkt. 6 SWZ, dopuszcza złozenie oferty na części/materiały równoważne do części/materiałów wymienionych w powyższej specyfikacji asortymentowo-ilościowo-cenowej, którymi można je zastąpić, z zastrzeżeniem, że dostarczane przez Wykonawcę części/materiały muszą odpowiadać wymganiom technicznym i eksploatacyjnym producenta autobusów którego dana część dotyczy. 
Produkty równoważne muszą odpowiadać wyględem, jakością oraz funkcjonalnością produktom wskazanym przez Zamawiajacego, a także umożliwić uzyskanie efektu założonego przez Zamawiajacego bez ponoszenia dodatkowych nakładów.
2. W przypadku zaoferowania przez Wykonawcę produktów równoważnych w celu weryfikacji równoważnośi Zamawiajacy wymaga wpisania do powyższej tabeli nazwy producenta oraz numeru katalogowego oferowanych części. Ponadto Wykonawca, który w ofercie powoła się na rozwiązania równoważne opisywanym przez Zamawiającego, będzie zobowiązany do wykazania, że oferowane przez niego dostawy spełniają wymagania określone przez Zamawiającego tj. Zamawiający wymaga dla części równoważnych, aby Wykonawca przedstawił dokumenty okreśłone w rozdziale VII pkt. 1.9 SWZ.                                                                     3.Tarcze hamulcowe, o których mowa w nieniejszym postępowaniu muszą spełniać standardy jakościowe, określone w Dyrektywie Unii Europejskiej 98/12, dotyczącej homologacji klocków hamulcowych i okładzin hamulcowych. W związku z tym, Zamawiający wymaga, aby tarcze hamulcowe posiadały homologację wydaną zgodnie z Regulamin nr 90 Europejskiej Komisji Gospodarczej Organizacji Narodów Zjednoczonych (EKG ONZ) - Jednolite przepisy dotyczące homologacji zamiennych zespołów okładzin hamulcowych, zamiennych okładzin hamulców bębnowych, zamiennych tarcz i zamiennych bębnów przeznaczonych do pojazdów o napędzie silnikowym i ich przyczep. Powyższe oznacza, że dostarczane tarcze hamulcowe muszą posiadać co najmniej właściwości, oznakowanie, opakowanie oraz instrukcję obsługi (w języku polskim) zgodnie z wytycznymi, zawartymi w Regulaminie ECE R90.                                                                                                         4. Światła do jazdy dziennej powinny mieć naniesiony w sposób trwały znak homologacji E, oznaczenie typu reflektora RL wraz z numerem wersji regulaminu na podstawie którego otrzymany został certyfikat (aktualnie RL00), numer certyfikatu oraz nazwę producenta. Oznaczenia nie mogą być zmywalne lub łatwo usuwalne i powinny być widoczne po zamontowaniu świateł.                                                                                                                                                                                                                                                                                                                                                                                                                                                                                                                                                                                                       5. Wykonawca przedstawi Zamawiającemu przy pierwszej dostawie kopię świadectwa homologacji.                                                                                                                                                                                                                                                                                                                                                    6. Zamawiający wymaga, żeby Wykonawca posiadał wpis do rejestru BDO w zakresie gospodarki opakowaniami.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</si>
</sst>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38"/>
      <scheme val="minor"/>
    </font>
    <font>
      <sz val="11"/>
      <color theme="1"/>
      <name val="Arial Nova"/>
      <family val="2"/>
    </font>
    <font>
      <i/>
      <sz val="11"/>
      <color theme="1"/>
      <name val="Arial Nova"/>
      <family val="2"/>
    </font>
    <font>
      <b/>
      <sz val="11"/>
      <color theme="1"/>
      <name val="Arial Nova"/>
      <family val="2"/>
    </font>
    <font>
      <sz val="11"/>
      <color rgb="FF000000"/>
      <name val="Arial Nova"/>
      <family val="2"/>
    </font>
    <font>
      <b/>
      <sz val="11"/>
      <color rgb="FF000000"/>
      <name val="Arial Nova"/>
      <family val="2"/>
    </font>
    <font>
      <sz val="12"/>
      <color theme="1"/>
      <name val="Arial"/>
      <family val="2"/>
      <charset val="238"/>
    </font>
    <font>
      <sz val="8"/>
      <name val="Aptos Narrow"/>
      <family val="2"/>
      <charset val="238"/>
      <scheme val="minor"/>
    </font>
    <font>
      <sz val="11"/>
      <color theme="1"/>
      <name val="Aptos Narrow"/>
      <family val="2"/>
      <charset val="238"/>
      <scheme val="minor"/>
    </font>
    <font>
      <i/>
      <sz val="11"/>
      <name val="Arial Nova"/>
      <family val="2"/>
    </font>
    <font>
      <i/>
      <sz val="11"/>
      <color rgb="FFFF0000"/>
      <name val="Arial Nova"/>
      <family val="2"/>
      <charset val="238"/>
    </font>
    <font>
      <i/>
      <sz val="11"/>
      <name val="Arial Nova"/>
      <family val="2"/>
      <charset val="238"/>
    </font>
    <font>
      <sz val="12"/>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DFCD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8" fillId="0" borderId="0"/>
  </cellStyleXfs>
  <cellXfs count="77">
    <xf numFmtId="0" fontId="0" fillId="0" borderId="0" xfId="0"/>
    <xf numFmtId="0" fontId="1" fillId="0" borderId="0" xfId="0" applyFont="1" applyAlignment="1">
      <alignment horizontal="center" vertical="center"/>
    </xf>
    <xf numFmtId="0" fontId="1" fillId="0" borderId="0" xfId="0" applyFont="1"/>
    <xf numFmtId="0" fontId="3" fillId="3" borderId="1"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1" fillId="2" borderId="0" xfId="0" applyFont="1" applyFill="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1" fillId="0" borderId="0" xfId="0" applyNumberFormat="1" applyFont="1" applyAlignment="1">
      <alignment vertical="center"/>
    </xf>
    <xf numFmtId="49" fontId="2" fillId="4"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vertical="center"/>
    </xf>
    <xf numFmtId="0" fontId="8" fillId="0" borderId="1" xfId="1" applyBorder="1"/>
    <xf numFmtId="4" fontId="3" fillId="0" borderId="7" xfId="0" applyNumberFormat="1" applyFont="1" applyBorder="1" applyAlignment="1">
      <alignment horizontal="center" vertical="center"/>
    </xf>
    <xf numFmtId="0" fontId="1" fillId="4" borderId="7" xfId="0" applyFont="1" applyFill="1" applyBorder="1"/>
    <xf numFmtId="0" fontId="1" fillId="0" borderId="4" xfId="0" applyFont="1" applyBorder="1" applyAlignment="1">
      <alignment horizontal="center" vertical="center"/>
    </xf>
    <xf numFmtId="49" fontId="2" fillId="0" borderId="3" xfId="0" applyNumberFormat="1" applyFont="1" applyBorder="1" applyAlignment="1">
      <alignment horizontal="center" vertical="center"/>
    </xf>
    <xf numFmtId="0" fontId="3" fillId="0" borderId="8" xfId="0" applyFont="1" applyBorder="1" applyAlignment="1">
      <alignment vertical="center"/>
    </xf>
    <xf numFmtId="49" fontId="2" fillId="4" borderId="3" xfId="0" applyNumberFormat="1" applyFont="1" applyFill="1" applyBorder="1" applyAlignment="1">
      <alignment horizontal="center" vertical="center"/>
    </xf>
    <xf numFmtId="0" fontId="3" fillId="0" borderId="1" xfId="0" applyFont="1" applyBorder="1" applyAlignment="1">
      <alignment vertical="center"/>
    </xf>
    <xf numFmtId="49" fontId="2" fillId="2"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7"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2" borderId="4" xfId="0" applyFont="1" applyFill="1" applyBorder="1" applyAlignment="1">
      <alignment horizontal="left" vertical="center"/>
    </xf>
    <xf numFmtId="2" fontId="2"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0" fontId="12" fillId="0" borderId="1" xfId="0" applyFont="1" applyBorder="1"/>
    <xf numFmtId="0" fontId="6" fillId="0" borderId="1" xfId="0" applyFont="1" applyBorder="1"/>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horizontal="left" wrapText="1"/>
    </xf>
    <xf numFmtId="0" fontId="6" fillId="2" borderId="1" xfId="0" applyFont="1" applyFill="1" applyBorder="1" applyAlignment="1">
      <alignment horizontal="left" wrapText="1"/>
    </xf>
    <xf numFmtId="0" fontId="6" fillId="0" borderId="1" xfId="0" applyFont="1" applyBorder="1" applyAlignment="1">
      <alignment wrapText="1"/>
    </xf>
    <xf numFmtId="1" fontId="6" fillId="0" borderId="1" xfId="0" applyNumberFormat="1" applyFont="1" applyBorder="1" applyAlignment="1">
      <alignment wrapText="1"/>
    </xf>
    <xf numFmtId="3" fontId="6" fillId="0" borderId="1" xfId="0" applyNumberFormat="1" applyFont="1" applyBorder="1" applyAlignment="1">
      <alignment wrapText="1"/>
    </xf>
    <xf numFmtId="0" fontId="8" fillId="0" borderId="0" xfId="1"/>
    <xf numFmtId="0" fontId="6" fillId="0" borderId="0" xfId="0" applyFont="1"/>
    <xf numFmtId="0" fontId="6" fillId="2" borderId="0" xfId="0" applyFont="1" applyFill="1"/>
    <xf numFmtId="0" fontId="6" fillId="2" borderId="0" xfId="0" applyFont="1" applyFill="1" applyAlignment="1">
      <alignment wrapText="1"/>
    </xf>
    <xf numFmtId="0" fontId="3" fillId="0" borderId="3" xfId="0" applyFont="1" applyBorder="1" applyAlignment="1">
      <alignment vertical="center"/>
    </xf>
    <xf numFmtId="49" fontId="2" fillId="2" borderId="3"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2" fillId="0" borderId="5" xfId="0" applyNumberFormat="1" applyFont="1" applyBorder="1" applyAlignment="1">
      <alignment horizontal="center" vertical="center"/>
    </xf>
    <xf numFmtId="49" fontId="9" fillId="2" borderId="3"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0" fontId="3" fillId="0" borderId="5" xfId="0" applyFont="1" applyBorder="1" applyAlignment="1">
      <alignment vertical="center"/>
    </xf>
    <xf numFmtId="49" fontId="2" fillId="2" borderId="4" xfId="0" applyNumberFormat="1"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wrapText="1"/>
    </xf>
  </cellXfs>
  <cellStyles count="2">
    <cellStyle name="Normalny" xfId="0" builtinId="0"/>
    <cellStyle name="Normalny 2" xfId="1" xr:uid="{F808A36A-1F95-4851-BD29-67EEE4C50E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0</xdr:row>
      <xdr:rowOff>68036</xdr:rowOff>
    </xdr:from>
    <xdr:to>
      <xdr:col>2</xdr:col>
      <xdr:colOff>2101758</xdr:colOff>
      <xdr:row>2</xdr:row>
      <xdr:rowOff>132383</xdr:rowOff>
    </xdr:to>
    <xdr:pic>
      <xdr:nvPicPr>
        <xdr:cNvPr id="2" name="Obraz 1">
          <a:extLst>
            <a:ext uri="{FF2B5EF4-FFF2-40B4-BE49-F238E27FC236}">
              <a16:creationId xmlns:a16="http://schemas.microsoft.com/office/drawing/2014/main" id="{5DAD9301-F685-78AC-7CDE-96EEEA14E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463" y="68036"/>
          <a:ext cx="3598545" cy="41813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E47D-F163-46F9-B1B7-B81C52DB2DC3}">
  <sheetPr>
    <pageSetUpPr fitToPage="1"/>
  </sheetPr>
  <dimension ref="A1:R523"/>
  <sheetViews>
    <sheetView tabSelected="1" topLeftCell="A481" zoomScale="70" zoomScaleNormal="70" workbookViewId="0">
      <selection activeCell="M492" sqref="M492"/>
    </sheetView>
  </sheetViews>
  <sheetFormatPr defaultRowHeight="14.25" x14ac:dyDescent="0.2"/>
  <cols>
    <col min="1" max="1" width="5.85546875" style="1" customWidth="1"/>
    <col min="2" max="2" width="18.42578125" style="1" customWidth="1"/>
    <col min="3" max="3" width="86.7109375" style="6" customWidth="1"/>
    <col min="4" max="4" width="11.140625" style="1" bestFit="1" customWidth="1"/>
    <col min="5" max="5" width="14.5703125" style="1" customWidth="1"/>
    <col min="6" max="6" width="21.85546875" style="1" customWidth="1"/>
    <col min="7" max="7" width="14" style="1" bestFit="1" customWidth="1"/>
    <col min="8" max="8" width="10.140625" style="1" customWidth="1"/>
    <col min="9" max="9" width="13.7109375" style="1" customWidth="1"/>
    <col min="10" max="10" width="15" style="1" customWidth="1"/>
    <col min="11" max="11" width="9.140625" style="1" customWidth="1"/>
    <col min="12" max="12" width="14.140625" style="1" customWidth="1"/>
    <col min="13" max="13" width="16.28515625" style="5" customWidth="1"/>
    <col min="14" max="14" width="22.85546875" style="2" customWidth="1"/>
    <col min="15" max="15" width="19.5703125" style="2" customWidth="1"/>
    <col min="16" max="16384" width="9.140625" style="2"/>
  </cols>
  <sheetData>
    <row r="1" spans="1:15" x14ac:dyDescent="0.2">
      <c r="A1" s="72"/>
      <c r="B1" s="72"/>
      <c r="C1" s="72"/>
      <c r="D1" s="72"/>
      <c r="E1" s="72"/>
      <c r="F1" s="72"/>
      <c r="G1" s="72"/>
      <c r="H1" s="72"/>
      <c r="I1" s="72"/>
      <c r="J1" s="72"/>
      <c r="K1" s="72"/>
      <c r="L1" s="72"/>
      <c r="M1" s="72"/>
      <c r="N1" s="72"/>
      <c r="O1" s="72"/>
    </row>
    <row r="2" spans="1:15" x14ac:dyDescent="0.2">
      <c r="A2" s="72"/>
      <c r="B2" s="72"/>
      <c r="C2" s="72"/>
      <c r="D2" s="72"/>
      <c r="E2" s="72"/>
      <c r="F2" s="72"/>
      <c r="G2" s="72"/>
      <c r="H2" s="72"/>
      <c r="I2" s="72"/>
      <c r="J2" s="72"/>
      <c r="K2" s="72"/>
      <c r="L2" s="72"/>
      <c r="M2" s="72"/>
      <c r="N2" s="72"/>
      <c r="O2" s="72"/>
    </row>
    <row r="3" spans="1:15" x14ac:dyDescent="0.2">
      <c r="A3" s="72"/>
      <c r="B3" s="72"/>
      <c r="C3" s="72"/>
      <c r="D3" s="72"/>
      <c r="E3" s="72"/>
      <c r="F3" s="72"/>
      <c r="G3" s="72"/>
      <c r="H3" s="72"/>
      <c r="I3" s="72"/>
      <c r="J3" s="72"/>
      <c r="K3" s="72"/>
      <c r="L3" s="72"/>
      <c r="M3" s="72"/>
      <c r="N3" s="72"/>
      <c r="O3" s="72"/>
    </row>
    <row r="4" spans="1:15" s="5" customFormat="1" ht="15" customHeight="1" x14ac:dyDescent="0.25">
      <c r="A4" s="73" t="s">
        <v>1113</v>
      </c>
      <c r="B4" s="73"/>
      <c r="C4" s="73"/>
      <c r="D4" s="73"/>
      <c r="E4" s="73"/>
      <c r="F4" s="73"/>
      <c r="G4" s="73"/>
      <c r="H4" s="73"/>
      <c r="I4" s="73"/>
      <c r="J4" s="73"/>
      <c r="K4" s="73"/>
      <c r="L4" s="73"/>
      <c r="M4" s="73"/>
      <c r="N4" s="73"/>
      <c r="O4" s="73"/>
    </row>
    <row r="5" spans="1:15" s="5" customFormat="1" ht="15" customHeight="1" x14ac:dyDescent="0.25">
      <c r="A5" s="73" t="s">
        <v>1659</v>
      </c>
      <c r="B5" s="73"/>
      <c r="C5" s="73"/>
      <c r="D5" s="73"/>
      <c r="E5" s="73"/>
      <c r="F5" s="73"/>
      <c r="G5" s="73"/>
      <c r="H5" s="73"/>
      <c r="I5" s="73"/>
      <c r="J5" s="73"/>
      <c r="K5" s="73"/>
      <c r="L5" s="73"/>
      <c r="M5" s="73"/>
      <c r="N5" s="73"/>
      <c r="O5" s="73"/>
    </row>
    <row r="6" spans="1:15" x14ac:dyDescent="0.2">
      <c r="A6" s="74"/>
      <c r="B6" s="74"/>
      <c r="C6" s="74"/>
      <c r="D6" s="74"/>
      <c r="E6" s="74"/>
      <c r="F6" s="74"/>
      <c r="G6" s="74"/>
      <c r="H6" s="74"/>
      <c r="I6" s="74"/>
      <c r="J6" s="74"/>
      <c r="K6" s="74"/>
      <c r="L6" s="74"/>
      <c r="M6" s="74"/>
      <c r="N6" s="74"/>
      <c r="O6" s="74"/>
    </row>
    <row r="7" spans="1:15" x14ac:dyDescent="0.2">
      <c r="A7" s="75" t="s">
        <v>1660</v>
      </c>
      <c r="B7" s="74"/>
      <c r="C7" s="74"/>
      <c r="D7" s="74"/>
      <c r="E7" s="74"/>
      <c r="F7" s="74"/>
      <c r="G7" s="74"/>
      <c r="H7" s="74"/>
      <c r="I7" s="74"/>
      <c r="J7" s="74"/>
      <c r="K7" s="74"/>
      <c r="L7" s="74"/>
      <c r="M7" s="74"/>
      <c r="N7" s="74"/>
      <c r="O7" s="74"/>
    </row>
    <row r="8" spans="1:15" ht="24" customHeight="1" x14ac:dyDescent="0.2">
      <c r="A8" s="70" t="s">
        <v>9</v>
      </c>
      <c r="B8" s="70"/>
      <c r="C8" s="70"/>
      <c r="D8" s="70"/>
      <c r="E8" s="70"/>
      <c r="F8" s="70"/>
      <c r="G8" s="70"/>
      <c r="H8" s="70"/>
      <c r="I8" s="70"/>
      <c r="J8" s="70"/>
      <c r="K8" s="70"/>
      <c r="L8" s="70"/>
      <c r="M8" s="70"/>
      <c r="N8" s="70"/>
      <c r="O8" s="70"/>
    </row>
    <row r="9" spans="1:15" ht="28.5" customHeight="1" x14ac:dyDescent="0.2">
      <c r="A9" s="71" t="s">
        <v>1661</v>
      </c>
      <c r="B9" s="71"/>
      <c r="C9" s="71"/>
      <c r="D9" s="71"/>
      <c r="E9" s="71"/>
      <c r="F9" s="71"/>
      <c r="G9" s="70"/>
      <c r="H9" s="71"/>
      <c r="I9" s="71"/>
      <c r="J9" s="71"/>
      <c r="K9" s="71"/>
      <c r="L9" s="71"/>
      <c r="M9" s="71"/>
      <c r="N9" s="71"/>
      <c r="O9" s="71"/>
    </row>
    <row r="10" spans="1:15" s="4" customFormat="1" ht="57" x14ac:dyDescent="0.2">
      <c r="A10" s="7" t="s">
        <v>0</v>
      </c>
      <c r="B10" s="7" t="s">
        <v>14</v>
      </c>
      <c r="C10" s="8" t="s">
        <v>15</v>
      </c>
      <c r="D10" s="7" t="s">
        <v>1</v>
      </c>
      <c r="E10" s="7" t="s">
        <v>16</v>
      </c>
      <c r="F10" s="31" t="s">
        <v>1662</v>
      </c>
      <c r="G10" s="7" t="s">
        <v>17</v>
      </c>
      <c r="H10" s="32" t="s">
        <v>2</v>
      </c>
      <c r="I10" s="7" t="s">
        <v>3</v>
      </c>
      <c r="J10" s="9" t="s">
        <v>4</v>
      </c>
      <c r="K10" s="9" t="s">
        <v>7</v>
      </c>
      <c r="L10" s="7" t="s">
        <v>6</v>
      </c>
      <c r="M10" s="7" t="s">
        <v>5</v>
      </c>
      <c r="N10" s="3" t="s">
        <v>10</v>
      </c>
      <c r="O10" s="3" t="s">
        <v>11</v>
      </c>
    </row>
    <row r="11" spans="1:15" s="12" customFormat="1" x14ac:dyDescent="0.25">
      <c r="A11" s="10">
        <v>1</v>
      </c>
      <c r="B11" s="10" t="s">
        <v>712</v>
      </c>
      <c r="C11" s="11" t="s">
        <v>709</v>
      </c>
      <c r="D11" s="10" t="s">
        <v>711</v>
      </c>
      <c r="E11" s="10" t="s">
        <v>713</v>
      </c>
      <c r="F11" s="21" t="s">
        <v>710</v>
      </c>
      <c r="G11" s="10" t="s">
        <v>714</v>
      </c>
      <c r="H11" s="25" t="s">
        <v>715</v>
      </c>
      <c r="I11" s="10" t="s">
        <v>716</v>
      </c>
      <c r="J11" s="11" t="s">
        <v>12</v>
      </c>
      <c r="K11" s="10" t="s">
        <v>13</v>
      </c>
      <c r="L11" s="11" t="s">
        <v>717</v>
      </c>
      <c r="M11" s="10" t="s">
        <v>718</v>
      </c>
      <c r="N11" s="13" t="s">
        <v>719</v>
      </c>
      <c r="O11" s="13" t="s">
        <v>720</v>
      </c>
    </row>
    <row r="12" spans="1:15" s="12" customFormat="1" ht="15.75" x14ac:dyDescent="0.25">
      <c r="A12" s="14" t="s">
        <v>758</v>
      </c>
      <c r="B12" s="47" t="s">
        <v>1114</v>
      </c>
      <c r="C12" s="48" t="s">
        <v>1281</v>
      </c>
      <c r="D12" s="53" t="s">
        <v>19</v>
      </c>
      <c r="E12" s="53" t="s">
        <v>24</v>
      </c>
      <c r="F12" s="53" t="s">
        <v>1451</v>
      </c>
      <c r="G12" s="56">
        <v>0</v>
      </c>
      <c r="H12" s="48">
        <v>2</v>
      </c>
      <c r="I12" s="10"/>
      <c r="J12" s="40">
        <f t="shared" ref="J12:J75" si="0">H12*I12</f>
        <v>0</v>
      </c>
      <c r="K12" s="10"/>
      <c r="L12" s="11"/>
      <c r="M12" s="10"/>
      <c r="N12" s="13"/>
      <c r="O12" s="13"/>
    </row>
    <row r="13" spans="1:15" s="12" customFormat="1" ht="15.75" customHeight="1" x14ac:dyDescent="0.2">
      <c r="A13" s="14" t="s">
        <v>798</v>
      </c>
      <c r="B13" s="48" t="s">
        <v>397</v>
      </c>
      <c r="C13" s="48" t="s">
        <v>1282</v>
      </c>
      <c r="D13" s="53" t="s">
        <v>19</v>
      </c>
      <c r="E13" s="53" t="s">
        <v>1668</v>
      </c>
      <c r="F13" s="51" t="s">
        <v>1669</v>
      </c>
      <c r="G13" s="57">
        <v>1</v>
      </c>
      <c r="H13" s="48">
        <v>3</v>
      </c>
      <c r="I13" s="10"/>
      <c r="J13" s="40">
        <f t="shared" si="0"/>
        <v>0</v>
      </c>
      <c r="K13" s="10"/>
      <c r="L13" s="11"/>
      <c r="M13" s="10"/>
      <c r="N13" s="13"/>
      <c r="O13" s="13"/>
    </row>
    <row r="14" spans="1:15" s="12" customFormat="1" ht="15.75" customHeight="1" x14ac:dyDescent="0.2">
      <c r="A14" s="14" t="s">
        <v>799</v>
      </c>
      <c r="B14" s="48" t="s">
        <v>579</v>
      </c>
      <c r="C14" s="48" t="s">
        <v>580</v>
      </c>
      <c r="D14" s="53" t="s">
        <v>19</v>
      </c>
      <c r="E14" s="53" t="s">
        <v>24</v>
      </c>
      <c r="F14" s="51" t="s">
        <v>1670</v>
      </c>
      <c r="G14" s="57">
        <v>1</v>
      </c>
      <c r="H14" s="48">
        <v>2</v>
      </c>
      <c r="I14" s="10"/>
      <c r="J14" s="40">
        <f t="shared" si="0"/>
        <v>0</v>
      </c>
      <c r="K14" s="10"/>
      <c r="L14" s="11"/>
      <c r="M14" s="10"/>
      <c r="N14" s="13"/>
      <c r="O14" s="13"/>
    </row>
    <row r="15" spans="1:15" s="12" customFormat="1" ht="15.75" customHeight="1" x14ac:dyDescent="0.2">
      <c r="A15" s="14" t="s">
        <v>800</v>
      </c>
      <c r="B15" s="48" t="s">
        <v>402</v>
      </c>
      <c r="C15" s="48" t="s">
        <v>1283</v>
      </c>
      <c r="D15" s="53" t="s">
        <v>19</v>
      </c>
      <c r="E15" s="53"/>
      <c r="F15" s="51" t="s">
        <v>1452</v>
      </c>
      <c r="G15" s="57">
        <v>1</v>
      </c>
      <c r="H15" s="48">
        <v>3</v>
      </c>
      <c r="I15" s="10"/>
      <c r="J15" s="40">
        <f t="shared" si="0"/>
        <v>0</v>
      </c>
      <c r="K15" s="10"/>
      <c r="L15" s="11"/>
      <c r="M15" s="10"/>
      <c r="N15" s="13"/>
      <c r="O15" s="13"/>
    </row>
    <row r="16" spans="1:15" s="12" customFormat="1" ht="15.75" customHeight="1" x14ac:dyDescent="0.2">
      <c r="A16" s="14" t="s">
        <v>801</v>
      </c>
      <c r="B16" s="48" t="s">
        <v>401</v>
      </c>
      <c r="C16" s="48" t="s">
        <v>1665</v>
      </c>
      <c r="D16" s="53" t="s">
        <v>19</v>
      </c>
      <c r="E16" s="53" t="s">
        <v>24</v>
      </c>
      <c r="F16" s="51" t="s">
        <v>1671</v>
      </c>
      <c r="G16" s="57">
        <v>1</v>
      </c>
      <c r="H16" s="48">
        <v>3</v>
      </c>
      <c r="I16" s="10"/>
      <c r="J16" s="40">
        <f t="shared" si="0"/>
        <v>0</v>
      </c>
      <c r="K16" s="10"/>
      <c r="L16" s="11"/>
      <c r="M16" s="10"/>
      <c r="N16" s="13"/>
      <c r="O16" s="13"/>
    </row>
    <row r="17" spans="1:15" s="12" customFormat="1" ht="15.75" x14ac:dyDescent="0.25">
      <c r="A17" s="14" t="s">
        <v>738</v>
      </c>
      <c r="B17" s="47" t="s">
        <v>1115</v>
      </c>
      <c r="C17" s="48" t="s">
        <v>1284</v>
      </c>
      <c r="D17" s="53" t="s">
        <v>19</v>
      </c>
      <c r="E17" s="53" t="s">
        <v>24</v>
      </c>
      <c r="F17" s="53" t="s">
        <v>1453</v>
      </c>
      <c r="G17" s="56">
        <v>0</v>
      </c>
      <c r="H17" s="48">
        <v>2</v>
      </c>
      <c r="I17" s="11"/>
      <c r="J17" s="40">
        <f t="shared" si="0"/>
        <v>0</v>
      </c>
      <c r="K17" s="11"/>
      <c r="L17" s="11"/>
      <c r="M17" s="11"/>
      <c r="N17" s="13"/>
      <c r="O17" s="13"/>
    </row>
    <row r="18" spans="1:15" s="12" customFormat="1" ht="15.75" customHeight="1" x14ac:dyDescent="0.2">
      <c r="A18" s="14" t="s">
        <v>802</v>
      </c>
      <c r="B18" s="48" t="s">
        <v>692</v>
      </c>
      <c r="C18" s="48" t="s">
        <v>693</v>
      </c>
      <c r="D18" s="53" t="s">
        <v>19</v>
      </c>
      <c r="E18" s="53" t="s">
        <v>1668</v>
      </c>
      <c r="F18" s="53" t="s">
        <v>1672</v>
      </c>
      <c r="G18" s="57">
        <v>1</v>
      </c>
      <c r="H18" s="48">
        <v>7</v>
      </c>
      <c r="I18" s="10"/>
      <c r="J18" s="40">
        <f t="shared" si="0"/>
        <v>0</v>
      </c>
      <c r="K18" s="10"/>
      <c r="L18" s="11"/>
      <c r="M18" s="10"/>
      <c r="N18" s="13"/>
      <c r="O18" s="13"/>
    </row>
    <row r="19" spans="1:15" s="12" customFormat="1" ht="15.75" customHeight="1" x14ac:dyDescent="0.2">
      <c r="A19" s="14" t="s">
        <v>803</v>
      </c>
      <c r="B19" s="48" t="s">
        <v>607</v>
      </c>
      <c r="C19" s="48" t="s">
        <v>1285</v>
      </c>
      <c r="D19" s="53" t="s">
        <v>19</v>
      </c>
      <c r="E19" s="53" t="s">
        <v>31</v>
      </c>
      <c r="F19" s="53" t="s">
        <v>1673</v>
      </c>
      <c r="G19" s="57">
        <v>1</v>
      </c>
      <c r="H19" s="48">
        <v>4</v>
      </c>
      <c r="I19" s="10"/>
      <c r="J19" s="40">
        <f t="shared" si="0"/>
        <v>0</v>
      </c>
      <c r="K19" s="10"/>
      <c r="L19" s="11"/>
      <c r="M19" s="10"/>
      <c r="N19" s="13"/>
      <c r="O19" s="13"/>
    </row>
    <row r="20" spans="1:15" s="12" customFormat="1" ht="15.75" customHeight="1" x14ac:dyDescent="0.2">
      <c r="A20" s="14" t="s">
        <v>804</v>
      </c>
      <c r="B20" s="48" t="s">
        <v>566</v>
      </c>
      <c r="C20" s="48" t="s">
        <v>567</v>
      </c>
      <c r="D20" s="53" t="s">
        <v>19</v>
      </c>
      <c r="E20" s="53" t="s">
        <v>31</v>
      </c>
      <c r="F20" s="53" t="s">
        <v>1456</v>
      </c>
      <c r="G20" s="57">
        <v>1</v>
      </c>
      <c r="H20" s="48">
        <v>3</v>
      </c>
      <c r="I20" s="10"/>
      <c r="J20" s="40">
        <f t="shared" si="0"/>
        <v>0</v>
      </c>
      <c r="K20" s="10"/>
      <c r="L20" s="11"/>
      <c r="M20" s="10"/>
      <c r="N20" s="13"/>
      <c r="O20" s="13"/>
    </row>
    <row r="21" spans="1:15" s="12" customFormat="1" ht="15.75" x14ac:dyDescent="0.25">
      <c r="A21" s="14" t="s">
        <v>777</v>
      </c>
      <c r="B21" s="47" t="s">
        <v>572</v>
      </c>
      <c r="C21" s="48" t="s">
        <v>1286</v>
      </c>
      <c r="D21" s="53" t="s">
        <v>19</v>
      </c>
      <c r="E21" s="53" t="s">
        <v>24</v>
      </c>
      <c r="F21" s="53" t="s">
        <v>1454</v>
      </c>
      <c r="G21" s="56">
        <v>0</v>
      </c>
      <c r="H21" s="48">
        <v>3</v>
      </c>
      <c r="I21" s="10"/>
      <c r="J21" s="40">
        <f t="shared" si="0"/>
        <v>0</v>
      </c>
      <c r="K21" s="10"/>
      <c r="L21" s="11"/>
      <c r="M21" s="10"/>
      <c r="N21" s="13"/>
      <c r="O21" s="13"/>
    </row>
    <row r="22" spans="1:15" s="12" customFormat="1" ht="15.75" customHeight="1" x14ac:dyDescent="0.2">
      <c r="A22" s="14" t="s">
        <v>805</v>
      </c>
      <c r="B22" s="48" t="s">
        <v>321</v>
      </c>
      <c r="C22" s="48" t="s">
        <v>322</v>
      </c>
      <c r="D22" s="53" t="s">
        <v>19</v>
      </c>
      <c r="E22" s="53" t="s">
        <v>1668</v>
      </c>
      <c r="F22" s="51" t="s">
        <v>1674</v>
      </c>
      <c r="G22" s="57">
        <v>1</v>
      </c>
      <c r="H22" s="48">
        <v>2</v>
      </c>
      <c r="I22" s="10"/>
      <c r="J22" s="40">
        <f t="shared" si="0"/>
        <v>0</v>
      </c>
      <c r="K22" s="10"/>
      <c r="L22" s="11"/>
      <c r="M22" s="10"/>
      <c r="N22" s="13"/>
      <c r="O22" s="13"/>
    </row>
    <row r="23" spans="1:15" s="12" customFormat="1" ht="15.75" customHeight="1" x14ac:dyDescent="0.2">
      <c r="A23" s="14" t="s">
        <v>806</v>
      </c>
      <c r="B23" s="48" t="s">
        <v>572</v>
      </c>
      <c r="C23" s="48" t="s">
        <v>1666</v>
      </c>
      <c r="D23" s="53" t="s">
        <v>19</v>
      </c>
      <c r="E23" s="53" t="s">
        <v>24</v>
      </c>
      <c r="F23" s="51" t="s">
        <v>1675</v>
      </c>
      <c r="G23" s="57">
        <v>1</v>
      </c>
      <c r="H23" s="48">
        <v>7</v>
      </c>
      <c r="I23" s="10"/>
      <c r="J23" s="40">
        <f t="shared" si="0"/>
        <v>0</v>
      </c>
      <c r="K23" s="10"/>
      <c r="L23" s="11"/>
      <c r="M23" s="10"/>
      <c r="N23" s="13"/>
      <c r="O23" s="13"/>
    </row>
    <row r="24" spans="1:15" s="12" customFormat="1" ht="15.75" x14ac:dyDescent="0.25">
      <c r="A24" s="14" t="s">
        <v>778</v>
      </c>
      <c r="B24" s="47" t="s">
        <v>1116</v>
      </c>
      <c r="C24" s="48" t="s">
        <v>1287</v>
      </c>
      <c r="D24" s="53" t="s">
        <v>19</v>
      </c>
      <c r="E24" s="53" t="s">
        <v>24</v>
      </c>
      <c r="F24" s="53" t="s">
        <v>1455</v>
      </c>
      <c r="G24" s="56">
        <v>0</v>
      </c>
      <c r="H24" s="48">
        <v>2</v>
      </c>
      <c r="I24" s="10"/>
      <c r="J24" s="40">
        <f t="shared" si="0"/>
        <v>0</v>
      </c>
      <c r="K24" s="10"/>
      <c r="L24" s="11"/>
      <c r="M24" s="10"/>
      <c r="N24" s="13"/>
      <c r="O24" s="13"/>
    </row>
    <row r="25" spans="1:15" s="12" customFormat="1" ht="15.75" customHeight="1" x14ac:dyDescent="0.2">
      <c r="A25" s="14" t="s">
        <v>807</v>
      </c>
      <c r="B25" s="48" t="s">
        <v>573</v>
      </c>
      <c r="C25" s="48" t="s">
        <v>574</v>
      </c>
      <c r="D25" s="53" t="s">
        <v>19</v>
      </c>
      <c r="E25" s="53" t="s">
        <v>1668</v>
      </c>
      <c r="F25" s="53" t="s">
        <v>1676</v>
      </c>
      <c r="G25" s="57">
        <v>1</v>
      </c>
      <c r="H25" s="48">
        <v>3</v>
      </c>
      <c r="I25" s="10"/>
      <c r="J25" s="40">
        <f t="shared" si="0"/>
        <v>0</v>
      </c>
      <c r="K25" s="10"/>
      <c r="L25" s="11"/>
      <c r="M25" s="10"/>
      <c r="N25" s="13"/>
      <c r="O25" s="13"/>
    </row>
    <row r="26" spans="1:15" s="12" customFormat="1" ht="15.75" x14ac:dyDescent="0.25">
      <c r="A26" s="14" t="s">
        <v>797</v>
      </c>
      <c r="B26" s="48" t="s">
        <v>1117</v>
      </c>
      <c r="C26" s="48" t="s">
        <v>1288</v>
      </c>
      <c r="D26" s="53" t="s">
        <v>19</v>
      </c>
      <c r="E26" s="53" t="s">
        <v>31</v>
      </c>
      <c r="F26" s="53" t="s">
        <v>1456</v>
      </c>
      <c r="G26" s="56">
        <v>0</v>
      </c>
      <c r="H26" s="48">
        <v>3</v>
      </c>
      <c r="I26" s="10"/>
      <c r="J26" s="40">
        <f t="shared" si="0"/>
        <v>0</v>
      </c>
      <c r="K26" s="10"/>
      <c r="L26" s="11"/>
      <c r="M26" s="10"/>
      <c r="N26" s="13"/>
      <c r="O26" s="13"/>
    </row>
    <row r="27" spans="1:15" s="12" customFormat="1" ht="15.75" customHeight="1" x14ac:dyDescent="0.2">
      <c r="A27" s="14" t="s">
        <v>808</v>
      </c>
      <c r="B27" s="48" t="s">
        <v>690</v>
      </c>
      <c r="C27" s="48" t="s">
        <v>691</v>
      </c>
      <c r="D27" s="53" t="s">
        <v>19</v>
      </c>
      <c r="E27" s="53" t="s">
        <v>31</v>
      </c>
      <c r="F27" s="51" t="s">
        <v>1677</v>
      </c>
      <c r="G27" s="57">
        <v>1</v>
      </c>
      <c r="H27" s="48">
        <v>2</v>
      </c>
      <c r="I27" s="10"/>
      <c r="J27" s="40">
        <f t="shared" si="0"/>
        <v>0</v>
      </c>
      <c r="K27" s="10"/>
      <c r="L27" s="11"/>
      <c r="M27" s="10"/>
      <c r="N27" s="13"/>
      <c r="O27" s="13"/>
    </row>
    <row r="28" spans="1:15" s="12" customFormat="1" ht="15.75" x14ac:dyDescent="0.25">
      <c r="A28" s="14" t="s">
        <v>796</v>
      </c>
      <c r="B28" s="48" t="s">
        <v>1118</v>
      </c>
      <c r="C28" s="48" t="s">
        <v>1289</v>
      </c>
      <c r="D28" s="53" t="s">
        <v>19</v>
      </c>
      <c r="E28" s="53" t="s">
        <v>31</v>
      </c>
      <c r="F28" s="53" t="s">
        <v>1457</v>
      </c>
      <c r="G28" s="56">
        <v>0</v>
      </c>
      <c r="H28" s="48">
        <v>3</v>
      </c>
      <c r="I28" s="10"/>
      <c r="J28" s="40">
        <f t="shared" si="0"/>
        <v>0</v>
      </c>
      <c r="K28" s="10"/>
      <c r="L28" s="11"/>
      <c r="M28" s="10"/>
      <c r="N28" s="13"/>
      <c r="O28" s="13"/>
    </row>
    <row r="29" spans="1:15" s="12" customFormat="1" ht="15.75" customHeight="1" x14ac:dyDescent="0.2">
      <c r="A29" s="14" t="s">
        <v>809</v>
      </c>
      <c r="B29" s="48" t="s">
        <v>30</v>
      </c>
      <c r="C29" s="48" t="s">
        <v>1290</v>
      </c>
      <c r="D29" s="53" t="s">
        <v>19</v>
      </c>
      <c r="E29" s="53" t="s">
        <v>31</v>
      </c>
      <c r="F29" s="51" t="s">
        <v>1678</v>
      </c>
      <c r="G29" s="57">
        <v>1</v>
      </c>
      <c r="H29" s="48">
        <v>2</v>
      </c>
      <c r="I29" s="10"/>
      <c r="J29" s="40">
        <f t="shared" si="0"/>
        <v>0</v>
      </c>
      <c r="K29" s="10"/>
      <c r="L29" s="11"/>
      <c r="M29" s="10"/>
      <c r="N29" s="13"/>
      <c r="O29" s="13"/>
    </row>
    <row r="30" spans="1:15" s="12" customFormat="1" ht="15.75" customHeight="1" x14ac:dyDescent="0.2">
      <c r="A30" s="14" t="s">
        <v>810</v>
      </c>
      <c r="B30" s="48" t="s">
        <v>306</v>
      </c>
      <c r="C30" s="48" t="s">
        <v>307</v>
      </c>
      <c r="D30" s="53" t="s">
        <v>19</v>
      </c>
      <c r="E30" s="53" t="s">
        <v>24</v>
      </c>
      <c r="F30" s="51" t="s">
        <v>1679</v>
      </c>
      <c r="G30" s="57">
        <v>1</v>
      </c>
      <c r="H30" s="48">
        <v>2</v>
      </c>
      <c r="I30" s="10"/>
      <c r="J30" s="40">
        <f t="shared" si="0"/>
        <v>0</v>
      </c>
      <c r="K30" s="10"/>
      <c r="L30" s="11"/>
      <c r="M30" s="10"/>
      <c r="N30" s="13"/>
      <c r="O30" s="13"/>
    </row>
    <row r="31" spans="1:15" s="12" customFormat="1" ht="15.75" customHeight="1" x14ac:dyDescent="0.2">
      <c r="A31" s="14" t="s">
        <v>811</v>
      </c>
      <c r="B31" s="48" t="s">
        <v>117</v>
      </c>
      <c r="C31" s="48" t="s">
        <v>1291</v>
      </c>
      <c r="D31" s="53" t="s">
        <v>19</v>
      </c>
      <c r="E31" s="53"/>
      <c r="F31" s="51" t="s">
        <v>1458</v>
      </c>
      <c r="G31" s="57">
        <v>1</v>
      </c>
      <c r="H31" s="48">
        <v>4</v>
      </c>
      <c r="I31" s="10"/>
      <c r="J31" s="40">
        <f t="shared" si="0"/>
        <v>0</v>
      </c>
      <c r="K31" s="10"/>
      <c r="L31" s="11"/>
      <c r="M31" s="10"/>
      <c r="N31" s="13"/>
      <c r="O31" s="13"/>
    </row>
    <row r="32" spans="1:15" s="12" customFormat="1" ht="15.75" customHeight="1" x14ac:dyDescent="0.2">
      <c r="A32" s="14" t="s">
        <v>812</v>
      </c>
      <c r="B32" s="48" t="s">
        <v>391</v>
      </c>
      <c r="C32" s="48" t="s">
        <v>392</v>
      </c>
      <c r="D32" s="53" t="s">
        <v>19</v>
      </c>
      <c r="E32" s="53"/>
      <c r="F32" s="53" t="s">
        <v>1459</v>
      </c>
      <c r="G32" s="57">
        <v>1</v>
      </c>
      <c r="H32" s="48">
        <v>3</v>
      </c>
      <c r="I32" s="10"/>
      <c r="J32" s="40">
        <f t="shared" si="0"/>
        <v>0</v>
      </c>
      <c r="K32" s="10"/>
      <c r="L32" s="11"/>
      <c r="M32" s="10"/>
      <c r="N32" s="13"/>
      <c r="O32" s="13"/>
    </row>
    <row r="33" spans="1:15" s="12" customFormat="1" ht="15.75" customHeight="1" x14ac:dyDescent="0.2">
      <c r="A33" s="14" t="s">
        <v>813</v>
      </c>
      <c r="B33" s="48" t="s">
        <v>233</v>
      </c>
      <c r="C33" s="48" t="s">
        <v>234</v>
      </c>
      <c r="D33" s="53" t="s">
        <v>19</v>
      </c>
      <c r="E33" s="53" t="s">
        <v>31</v>
      </c>
      <c r="F33" s="51" t="s">
        <v>1680</v>
      </c>
      <c r="G33" s="57">
        <v>1</v>
      </c>
      <c r="H33" s="48">
        <v>3</v>
      </c>
      <c r="I33" s="10"/>
      <c r="J33" s="40">
        <f t="shared" si="0"/>
        <v>0</v>
      </c>
      <c r="K33" s="10"/>
      <c r="L33" s="11"/>
      <c r="M33" s="10"/>
      <c r="N33" s="13"/>
      <c r="O33" s="13"/>
    </row>
    <row r="34" spans="1:15" s="12" customFormat="1" ht="15.75" customHeight="1" x14ac:dyDescent="0.2">
      <c r="A34" s="14" t="s">
        <v>814</v>
      </c>
      <c r="B34" s="49" t="s">
        <v>150</v>
      </c>
      <c r="C34" s="48" t="s">
        <v>151</v>
      </c>
      <c r="D34" s="53" t="s">
        <v>19</v>
      </c>
      <c r="E34" s="53" t="s">
        <v>24</v>
      </c>
      <c r="F34" s="51" t="s">
        <v>1681</v>
      </c>
      <c r="G34" s="57">
        <v>1</v>
      </c>
      <c r="H34" s="48">
        <v>4</v>
      </c>
      <c r="I34" s="10"/>
      <c r="J34" s="40">
        <f t="shared" si="0"/>
        <v>0</v>
      </c>
      <c r="K34" s="10"/>
      <c r="L34" s="11"/>
      <c r="M34" s="10"/>
      <c r="N34" s="13"/>
      <c r="O34" s="13"/>
    </row>
    <row r="35" spans="1:15" s="12" customFormat="1" ht="77.25" customHeight="1" x14ac:dyDescent="0.2">
      <c r="A35" s="14" t="s">
        <v>815</v>
      </c>
      <c r="B35" s="49" t="s">
        <v>389</v>
      </c>
      <c r="C35" s="48" t="s">
        <v>390</v>
      </c>
      <c r="D35" s="53" t="s">
        <v>19</v>
      </c>
      <c r="E35" s="53"/>
      <c r="F35" s="53" t="s">
        <v>1894</v>
      </c>
      <c r="G35" s="57">
        <v>1</v>
      </c>
      <c r="H35" s="48">
        <v>5</v>
      </c>
      <c r="I35" s="10"/>
      <c r="J35" s="40">
        <f t="shared" si="0"/>
        <v>0</v>
      </c>
      <c r="K35" s="10"/>
      <c r="L35" s="11"/>
      <c r="M35" s="10"/>
      <c r="N35" s="13"/>
      <c r="O35" s="13"/>
    </row>
    <row r="36" spans="1:15" s="12" customFormat="1" ht="15.75" customHeight="1" x14ac:dyDescent="0.2">
      <c r="A36" s="14" t="s">
        <v>816</v>
      </c>
      <c r="B36" s="49" t="s">
        <v>626</v>
      </c>
      <c r="C36" s="48" t="s">
        <v>627</v>
      </c>
      <c r="D36" s="53" t="s">
        <v>19</v>
      </c>
      <c r="E36" s="53" t="s">
        <v>24</v>
      </c>
      <c r="F36" s="51" t="s">
        <v>1682</v>
      </c>
      <c r="G36" s="57">
        <v>1</v>
      </c>
      <c r="H36" s="48">
        <v>3</v>
      </c>
      <c r="I36" s="10"/>
      <c r="J36" s="40">
        <f t="shared" si="0"/>
        <v>0</v>
      </c>
      <c r="K36" s="10"/>
      <c r="L36" s="11"/>
      <c r="M36" s="10"/>
      <c r="N36" s="13"/>
      <c r="O36" s="13"/>
    </row>
    <row r="37" spans="1:15" s="12" customFormat="1" ht="69" customHeight="1" x14ac:dyDescent="0.2">
      <c r="A37" s="14" t="s">
        <v>817</v>
      </c>
      <c r="B37" s="49" t="s">
        <v>385</v>
      </c>
      <c r="C37" s="48" t="s">
        <v>386</v>
      </c>
      <c r="D37" s="53" t="s">
        <v>19</v>
      </c>
      <c r="E37" s="53"/>
      <c r="F37" s="53" t="s">
        <v>1895</v>
      </c>
      <c r="G37" s="57">
        <v>1</v>
      </c>
      <c r="H37" s="48">
        <v>5</v>
      </c>
      <c r="I37" s="10"/>
      <c r="J37" s="40">
        <f t="shared" si="0"/>
        <v>0</v>
      </c>
      <c r="K37" s="10"/>
      <c r="L37" s="11"/>
      <c r="M37" s="10"/>
      <c r="N37" s="13"/>
      <c r="O37" s="13"/>
    </row>
    <row r="38" spans="1:15" s="12" customFormat="1" ht="15.75" customHeight="1" x14ac:dyDescent="0.2">
      <c r="A38" s="14" t="s">
        <v>818</v>
      </c>
      <c r="B38" s="49" t="s">
        <v>118</v>
      </c>
      <c r="C38" s="49" t="s">
        <v>119</v>
      </c>
      <c r="D38" s="50" t="s">
        <v>19</v>
      </c>
      <c r="E38" s="50" t="s">
        <v>24</v>
      </c>
      <c r="F38" s="52" t="s">
        <v>1683</v>
      </c>
      <c r="G38" s="58">
        <v>1</v>
      </c>
      <c r="H38" s="49">
        <v>3</v>
      </c>
      <c r="I38" s="10"/>
      <c r="J38" s="40">
        <f t="shared" si="0"/>
        <v>0</v>
      </c>
      <c r="K38" s="10"/>
      <c r="L38" s="11"/>
      <c r="M38" s="10"/>
      <c r="N38" s="13"/>
      <c r="O38" s="13"/>
    </row>
    <row r="39" spans="1:15" s="12" customFormat="1" ht="15.75" customHeight="1" x14ac:dyDescent="0.2">
      <c r="A39" s="14" t="s">
        <v>819</v>
      </c>
      <c r="B39" s="49" t="s">
        <v>383</v>
      </c>
      <c r="C39" s="49" t="s">
        <v>384</v>
      </c>
      <c r="D39" s="50" t="s">
        <v>19</v>
      </c>
      <c r="E39" s="50" t="s">
        <v>31</v>
      </c>
      <c r="F39" s="52" t="s">
        <v>1684</v>
      </c>
      <c r="G39" s="58">
        <v>1</v>
      </c>
      <c r="H39" s="49">
        <v>4</v>
      </c>
      <c r="I39" s="63"/>
      <c r="J39" s="40">
        <f t="shared" si="0"/>
        <v>0</v>
      </c>
      <c r="K39" s="10"/>
      <c r="L39" s="11"/>
      <c r="M39" s="10"/>
      <c r="N39" s="13"/>
      <c r="O39" s="13"/>
    </row>
    <row r="40" spans="1:15" s="12" customFormat="1" ht="15.75" customHeight="1" x14ac:dyDescent="0.2">
      <c r="A40" s="14" t="s">
        <v>820</v>
      </c>
      <c r="B40" s="49" t="s">
        <v>1119</v>
      </c>
      <c r="C40" s="49" t="s">
        <v>1292</v>
      </c>
      <c r="D40" s="50" t="s">
        <v>19</v>
      </c>
      <c r="E40" s="50"/>
      <c r="F40" s="50" t="s">
        <v>1460</v>
      </c>
      <c r="G40" s="58">
        <v>1</v>
      </c>
      <c r="H40" s="49">
        <v>2</v>
      </c>
      <c r="I40" s="10"/>
      <c r="J40" s="40">
        <f t="shared" si="0"/>
        <v>0</v>
      </c>
      <c r="K40" s="10"/>
      <c r="L40" s="11"/>
      <c r="M40" s="10"/>
      <c r="N40" s="13"/>
      <c r="O40" s="13"/>
    </row>
    <row r="41" spans="1:15" s="12" customFormat="1" ht="15.75" customHeight="1" x14ac:dyDescent="0.2">
      <c r="A41" s="14" t="s">
        <v>821</v>
      </c>
      <c r="B41" s="50" t="s">
        <v>1120</v>
      </c>
      <c r="C41" s="50" t="s">
        <v>1293</v>
      </c>
      <c r="D41" s="50" t="s">
        <v>19</v>
      </c>
      <c r="E41" s="50" t="s">
        <v>1685</v>
      </c>
      <c r="F41" s="52" t="s">
        <v>1686</v>
      </c>
      <c r="G41" s="58">
        <v>1</v>
      </c>
      <c r="H41" s="49">
        <v>2</v>
      </c>
      <c r="I41" s="10"/>
      <c r="J41" s="40">
        <f t="shared" si="0"/>
        <v>0</v>
      </c>
      <c r="K41" s="10"/>
      <c r="L41" s="11"/>
      <c r="M41" s="10"/>
      <c r="N41" s="13"/>
      <c r="O41" s="13"/>
    </row>
    <row r="42" spans="1:15" s="12" customFormat="1" ht="15.75" customHeight="1" x14ac:dyDescent="0.2">
      <c r="A42" s="14" t="s">
        <v>822</v>
      </c>
      <c r="B42" s="49" t="s">
        <v>1121</v>
      </c>
      <c r="C42" s="49" t="s">
        <v>1294</v>
      </c>
      <c r="D42" s="50" t="s">
        <v>19</v>
      </c>
      <c r="E42" s="50"/>
      <c r="F42" s="50" t="s">
        <v>1461</v>
      </c>
      <c r="G42" s="58">
        <v>1</v>
      </c>
      <c r="H42" s="49">
        <v>2</v>
      </c>
      <c r="I42" s="10"/>
      <c r="J42" s="40">
        <f t="shared" si="0"/>
        <v>0</v>
      </c>
      <c r="K42" s="10"/>
      <c r="L42" s="11"/>
      <c r="M42" s="10"/>
      <c r="N42" s="13"/>
      <c r="O42" s="13"/>
    </row>
    <row r="43" spans="1:15" s="12" customFormat="1" ht="15.75" x14ac:dyDescent="0.25">
      <c r="A43" s="14" t="s">
        <v>755</v>
      </c>
      <c r="B43" s="47" t="s">
        <v>1122</v>
      </c>
      <c r="C43" s="48" t="s">
        <v>1295</v>
      </c>
      <c r="D43" s="53" t="s">
        <v>19</v>
      </c>
      <c r="E43" s="53" t="s">
        <v>24</v>
      </c>
      <c r="F43" s="53" t="s">
        <v>1462</v>
      </c>
      <c r="G43" s="56">
        <v>0</v>
      </c>
      <c r="H43" s="48">
        <v>2</v>
      </c>
      <c r="I43" s="10"/>
      <c r="J43" s="40">
        <f t="shared" si="0"/>
        <v>0</v>
      </c>
      <c r="K43" s="10"/>
      <c r="L43" s="11"/>
      <c r="M43" s="10"/>
      <c r="N43" s="13"/>
      <c r="O43" s="13"/>
    </row>
    <row r="44" spans="1:15" s="12" customFormat="1" ht="15.75" customHeight="1" x14ac:dyDescent="0.2">
      <c r="A44" s="14" t="s">
        <v>823</v>
      </c>
      <c r="B44" s="49" t="s">
        <v>235</v>
      </c>
      <c r="C44" s="49" t="s">
        <v>236</v>
      </c>
      <c r="D44" s="50" t="s">
        <v>19</v>
      </c>
      <c r="E44" s="50" t="s">
        <v>24</v>
      </c>
      <c r="F44" s="52" t="s">
        <v>1687</v>
      </c>
      <c r="G44" s="58">
        <v>1</v>
      </c>
      <c r="H44" s="49">
        <v>2</v>
      </c>
      <c r="I44" s="10"/>
      <c r="J44" s="40">
        <f t="shared" si="0"/>
        <v>0</v>
      </c>
      <c r="K44" s="10"/>
      <c r="L44" s="11"/>
      <c r="M44" s="10"/>
      <c r="N44" s="13"/>
      <c r="O44" s="13"/>
    </row>
    <row r="45" spans="1:15" s="12" customFormat="1" ht="15.75" customHeight="1" x14ac:dyDescent="0.2">
      <c r="A45" s="14" t="s">
        <v>824</v>
      </c>
      <c r="B45" s="50" t="s">
        <v>1123</v>
      </c>
      <c r="C45" s="50" t="s">
        <v>1667</v>
      </c>
      <c r="D45" s="50" t="s">
        <v>19</v>
      </c>
      <c r="E45" s="50"/>
      <c r="F45" s="50" t="s">
        <v>1463</v>
      </c>
      <c r="G45" s="59">
        <v>1</v>
      </c>
      <c r="H45" s="49">
        <v>5</v>
      </c>
      <c r="I45" s="10"/>
      <c r="J45" s="40">
        <f t="shared" si="0"/>
        <v>0</v>
      </c>
      <c r="K45" s="10"/>
      <c r="L45" s="11"/>
      <c r="M45" s="10"/>
      <c r="N45" s="13"/>
      <c r="O45" s="13"/>
    </row>
    <row r="46" spans="1:15" s="12" customFormat="1" ht="15.75" customHeight="1" x14ac:dyDescent="0.2">
      <c r="A46" s="14" t="s">
        <v>825</v>
      </c>
      <c r="B46" s="49" t="s">
        <v>289</v>
      </c>
      <c r="C46" s="49" t="s">
        <v>290</v>
      </c>
      <c r="D46" s="50" t="s">
        <v>19</v>
      </c>
      <c r="E46" s="50"/>
      <c r="F46" s="50" t="s">
        <v>1464</v>
      </c>
      <c r="G46" s="58">
        <v>1</v>
      </c>
      <c r="H46" s="49">
        <v>2</v>
      </c>
      <c r="I46" s="10"/>
      <c r="J46" s="40">
        <f t="shared" si="0"/>
        <v>0</v>
      </c>
      <c r="K46" s="10"/>
      <c r="L46" s="11"/>
      <c r="M46" s="10"/>
      <c r="N46" s="13"/>
      <c r="O46" s="13"/>
    </row>
    <row r="47" spans="1:15" s="12" customFormat="1" ht="15.75" customHeight="1" x14ac:dyDescent="0.2">
      <c r="A47" s="14" t="s">
        <v>826</v>
      </c>
      <c r="B47" s="49" t="s">
        <v>387</v>
      </c>
      <c r="C47" s="49" t="s">
        <v>388</v>
      </c>
      <c r="D47" s="50" t="s">
        <v>19</v>
      </c>
      <c r="E47" s="50" t="s">
        <v>31</v>
      </c>
      <c r="F47" s="52" t="s">
        <v>1688</v>
      </c>
      <c r="G47" s="58">
        <v>1</v>
      </c>
      <c r="H47" s="49">
        <v>3</v>
      </c>
      <c r="I47" s="10"/>
      <c r="J47" s="40">
        <f t="shared" si="0"/>
        <v>0</v>
      </c>
      <c r="K47" s="10"/>
      <c r="L47" s="11"/>
      <c r="M47" s="10"/>
      <c r="N47" s="13"/>
      <c r="O47" s="13"/>
    </row>
    <row r="48" spans="1:15" s="12" customFormat="1" ht="15.75" customHeight="1" x14ac:dyDescent="0.2">
      <c r="A48" s="14" t="s">
        <v>827</v>
      </c>
      <c r="B48" s="48" t="s">
        <v>318</v>
      </c>
      <c r="C48" s="49" t="s">
        <v>1296</v>
      </c>
      <c r="D48" s="50" t="s">
        <v>19</v>
      </c>
      <c r="E48" s="50" t="s">
        <v>1668</v>
      </c>
      <c r="F48" s="52" t="s">
        <v>1689</v>
      </c>
      <c r="G48" s="58">
        <v>1</v>
      </c>
      <c r="H48" s="49">
        <v>6</v>
      </c>
      <c r="I48" s="10"/>
      <c r="J48" s="40">
        <f t="shared" si="0"/>
        <v>0</v>
      </c>
      <c r="K48" s="10"/>
      <c r="L48" s="11"/>
      <c r="M48" s="10"/>
      <c r="N48" s="13"/>
      <c r="O48" s="13"/>
    </row>
    <row r="49" spans="1:15" s="12" customFormat="1" ht="15.75" customHeight="1" x14ac:dyDescent="0.2">
      <c r="A49" s="14" t="s">
        <v>828</v>
      </c>
      <c r="B49" s="48" t="s">
        <v>622</v>
      </c>
      <c r="C49" s="48" t="s">
        <v>623</v>
      </c>
      <c r="D49" s="53" t="s">
        <v>19</v>
      </c>
      <c r="E49" s="53" t="s">
        <v>24</v>
      </c>
      <c r="F49" s="51" t="s">
        <v>1690</v>
      </c>
      <c r="G49" s="57">
        <v>1</v>
      </c>
      <c r="H49" s="48">
        <v>4</v>
      </c>
      <c r="I49" s="10"/>
      <c r="J49" s="40">
        <f t="shared" si="0"/>
        <v>0</v>
      </c>
      <c r="K49" s="10"/>
      <c r="L49" s="11"/>
      <c r="M49" s="10"/>
      <c r="N49" s="13"/>
      <c r="O49" s="13"/>
    </row>
    <row r="50" spans="1:15" s="12" customFormat="1" ht="15.75" customHeight="1" x14ac:dyDescent="0.2">
      <c r="A50" s="14" t="s">
        <v>829</v>
      </c>
      <c r="B50" s="48" t="s">
        <v>134</v>
      </c>
      <c r="C50" s="48" t="s">
        <v>135</v>
      </c>
      <c r="D50" s="53" t="s">
        <v>19</v>
      </c>
      <c r="E50" s="53" t="s">
        <v>31</v>
      </c>
      <c r="F50" s="51" t="s">
        <v>1691</v>
      </c>
      <c r="G50" s="57">
        <v>1</v>
      </c>
      <c r="H50" s="48">
        <v>2</v>
      </c>
      <c r="I50" s="10"/>
      <c r="J50" s="40">
        <f t="shared" si="0"/>
        <v>0</v>
      </c>
      <c r="K50" s="10"/>
      <c r="L50" s="11"/>
      <c r="M50" s="10"/>
      <c r="N50" s="13"/>
      <c r="O50" s="13"/>
    </row>
    <row r="51" spans="1:15" s="12" customFormat="1" ht="15.75" customHeight="1" x14ac:dyDescent="0.2">
      <c r="A51" s="14" t="s">
        <v>830</v>
      </c>
      <c r="B51" s="48" t="s">
        <v>136</v>
      </c>
      <c r="C51" s="48" t="s">
        <v>137</v>
      </c>
      <c r="D51" s="53" t="s">
        <v>19</v>
      </c>
      <c r="E51" s="53" t="s">
        <v>31</v>
      </c>
      <c r="F51" s="51" t="s">
        <v>1692</v>
      </c>
      <c r="G51" s="57">
        <v>1</v>
      </c>
      <c r="H51" s="48">
        <v>2</v>
      </c>
      <c r="I51" s="10"/>
      <c r="J51" s="40">
        <f t="shared" si="0"/>
        <v>0</v>
      </c>
      <c r="K51" s="10"/>
      <c r="L51" s="11"/>
      <c r="M51" s="10"/>
      <c r="N51" s="13"/>
      <c r="O51" s="13"/>
    </row>
    <row r="52" spans="1:15" s="12" customFormat="1" ht="15.75" customHeight="1" x14ac:dyDescent="0.2">
      <c r="A52" s="14" t="s">
        <v>831</v>
      </c>
      <c r="B52" s="48" t="s">
        <v>605</v>
      </c>
      <c r="C52" s="48" t="s">
        <v>606</v>
      </c>
      <c r="D52" s="53" t="s">
        <v>19</v>
      </c>
      <c r="E52" s="53"/>
      <c r="F52" s="53" t="s">
        <v>1465</v>
      </c>
      <c r="G52" s="57">
        <v>1</v>
      </c>
      <c r="H52" s="48">
        <v>2</v>
      </c>
      <c r="I52" s="10"/>
      <c r="J52" s="40">
        <f t="shared" si="0"/>
        <v>0</v>
      </c>
      <c r="K52" s="10"/>
      <c r="L52" s="11"/>
      <c r="M52" s="10"/>
      <c r="N52" s="13"/>
      <c r="O52" s="13"/>
    </row>
    <row r="53" spans="1:15" s="12" customFormat="1" ht="15.75" customHeight="1" x14ac:dyDescent="0.2">
      <c r="A53" s="14" t="s">
        <v>832</v>
      </c>
      <c r="B53" s="48" t="s">
        <v>696</v>
      </c>
      <c r="C53" s="48" t="s">
        <v>697</v>
      </c>
      <c r="D53" s="53" t="s">
        <v>19</v>
      </c>
      <c r="E53" s="53" t="s">
        <v>31</v>
      </c>
      <c r="F53" s="53" t="s">
        <v>1693</v>
      </c>
      <c r="G53" s="57">
        <v>1</v>
      </c>
      <c r="H53" s="48">
        <v>4</v>
      </c>
      <c r="I53" s="10"/>
      <c r="J53" s="40">
        <f t="shared" si="0"/>
        <v>0</v>
      </c>
      <c r="K53" s="10"/>
      <c r="L53" s="11"/>
      <c r="M53" s="10"/>
      <c r="N53" s="13"/>
      <c r="O53" s="13"/>
    </row>
    <row r="54" spans="1:15" s="12" customFormat="1" ht="15.75" customHeight="1" x14ac:dyDescent="0.2">
      <c r="A54" s="14" t="s">
        <v>833</v>
      </c>
      <c r="B54" s="48" t="s">
        <v>698</v>
      </c>
      <c r="C54" s="48" t="s">
        <v>699</v>
      </c>
      <c r="D54" s="53" t="s">
        <v>19</v>
      </c>
      <c r="E54" s="53" t="s">
        <v>31</v>
      </c>
      <c r="F54" s="53" t="s">
        <v>1694</v>
      </c>
      <c r="G54" s="57">
        <v>1</v>
      </c>
      <c r="H54" s="48">
        <v>6</v>
      </c>
      <c r="I54" s="10"/>
      <c r="J54" s="40">
        <f t="shared" si="0"/>
        <v>0</v>
      </c>
      <c r="K54" s="10"/>
      <c r="L54" s="11"/>
      <c r="M54" s="10"/>
      <c r="N54" s="13"/>
      <c r="O54" s="13"/>
    </row>
    <row r="55" spans="1:15" s="12" customFormat="1" ht="15.75" customHeight="1" x14ac:dyDescent="0.2">
      <c r="A55" s="14" t="s">
        <v>834</v>
      </c>
      <c r="B55" s="48" t="s">
        <v>505</v>
      </c>
      <c r="C55" s="48" t="s">
        <v>506</v>
      </c>
      <c r="D55" s="53" t="s">
        <v>19</v>
      </c>
      <c r="E55" s="53" t="s">
        <v>31</v>
      </c>
      <c r="F55" s="51" t="s">
        <v>1695</v>
      </c>
      <c r="G55" s="57">
        <v>1</v>
      </c>
      <c r="H55" s="48">
        <v>3</v>
      </c>
      <c r="I55" s="10"/>
      <c r="J55" s="40">
        <f t="shared" si="0"/>
        <v>0</v>
      </c>
      <c r="K55" s="10"/>
      <c r="L55" s="11"/>
      <c r="M55" s="10"/>
      <c r="N55" s="13"/>
      <c r="O55" s="13"/>
    </row>
    <row r="56" spans="1:15" s="12" customFormat="1" ht="15.75" customHeight="1" x14ac:dyDescent="0.2">
      <c r="A56" s="14" t="s">
        <v>835</v>
      </c>
      <c r="B56" s="48" t="s">
        <v>231</v>
      </c>
      <c r="C56" s="48" t="s">
        <v>232</v>
      </c>
      <c r="D56" s="53" t="s">
        <v>19</v>
      </c>
      <c r="E56" s="53" t="s">
        <v>24</v>
      </c>
      <c r="F56" s="51" t="s">
        <v>1696</v>
      </c>
      <c r="G56" s="57">
        <v>1</v>
      </c>
      <c r="H56" s="48">
        <v>2</v>
      </c>
      <c r="I56" s="10"/>
      <c r="J56" s="40">
        <f t="shared" si="0"/>
        <v>0</v>
      </c>
      <c r="K56" s="10"/>
      <c r="L56" s="11"/>
      <c r="M56" s="10"/>
      <c r="N56" s="13"/>
      <c r="O56" s="13"/>
    </row>
    <row r="57" spans="1:15" s="12" customFormat="1" ht="15.75" x14ac:dyDescent="0.25">
      <c r="A57" s="14" t="s">
        <v>739</v>
      </c>
      <c r="B57" s="47" t="s">
        <v>1124</v>
      </c>
      <c r="C57" s="48" t="s">
        <v>1297</v>
      </c>
      <c r="D57" s="53" t="s">
        <v>19</v>
      </c>
      <c r="E57" s="53" t="s">
        <v>24</v>
      </c>
      <c r="F57" s="53" t="s">
        <v>1466</v>
      </c>
      <c r="G57" s="56">
        <v>0</v>
      </c>
      <c r="H57" s="48">
        <v>3</v>
      </c>
      <c r="I57" s="11"/>
      <c r="J57" s="40">
        <f t="shared" si="0"/>
        <v>0</v>
      </c>
      <c r="K57" s="11"/>
      <c r="L57" s="11"/>
      <c r="M57" s="11"/>
      <c r="N57" s="13"/>
      <c r="O57" s="13"/>
    </row>
    <row r="58" spans="1:15" s="12" customFormat="1" ht="15.75" customHeight="1" x14ac:dyDescent="0.2">
      <c r="A58" s="14" t="s">
        <v>836</v>
      </c>
      <c r="B58" s="48" t="s">
        <v>183</v>
      </c>
      <c r="C58" s="48" t="s">
        <v>184</v>
      </c>
      <c r="D58" s="53" t="s">
        <v>19</v>
      </c>
      <c r="E58" s="53" t="s">
        <v>1668</v>
      </c>
      <c r="F58" s="51" t="s">
        <v>1697</v>
      </c>
      <c r="G58" s="57">
        <v>1</v>
      </c>
      <c r="H58" s="48">
        <v>2</v>
      </c>
      <c r="I58" s="10"/>
      <c r="J58" s="40">
        <f t="shared" si="0"/>
        <v>0</v>
      </c>
      <c r="K58" s="10"/>
      <c r="L58" s="11"/>
      <c r="M58" s="10"/>
      <c r="N58" s="13"/>
      <c r="O58" s="13"/>
    </row>
    <row r="59" spans="1:15" s="12" customFormat="1" ht="15.75" customHeight="1" x14ac:dyDescent="0.2">
      <c r="A59" s="14" t="s">
        <v>837</v>
      </c>
      <c r="B59" s="48" t="s">
        <v>185</v>
      </c>
      <c r="C59" s="48" t="s">
        <v>186</v>
      </c>
      <c r="D59" s="53" t="s">
        <v>19</v>
      </c>
      <c r="E59" s="53" t="s">
        <v>24</v>
      </c>
      <c r="F59" s="51" t="s">
        <v>1698</v>
      </c>
      <c r="G59" s="57">
        <v>1</v>
      </c>
      <c r="H59" s="48">
        <v>2</v>
      </c>
      <c r="I59" s="10"/>
      <c r="J59" s="40">
        <f t="shared" si="0"/>
        <v>0</v>
      </c>
      <c r="K59" s="10"/>
      <c r="L59" s="11"/>
      <c r="M59" s="10"/>
      <c r="N59" s="13"/>
      <c r="O59" s="13"/>
    </row>
    <row r="60" spans="1:15" s="12" customFormat="1" ht="15.75" customHeight="1" x14ac:dyDescent="0.2">
      <c r="A60" s="14" t="s">
        <v>838</v>
      </c>
      <c r="B60" s="48" t="s">
        <v>187</v>
      </c>
      <c r="C60" s="48" t="s">
        <v>188</v>
      </c>
      <c r="D60" s="53" t="s">
        <v>19</v>
      </c>
      <c r="E60" s="53" t="s">
        <v>1668</v>
      </c>
      <c r="F60" s="51" t="s">
        <v>1699</v>
      </c>
      <c r="G60" s="57">
        <v>1</v>
      </c>
      <c r="H60" s="48">
        <v>5</v>
      </c>
      <c r="I60" s="10"/>
      <c r="J60" s="40">
        <f t="shared" si="0"/>
        <v>0</v>
      </c>
      <c r="K60" s="10"/>
      <c r="L60" s="11"/>
      <c r="M60" s="10"/>
      <c r="N60" s="13"/>
      <c r="O60" s="13"/>
    </row>
    <row r="61" spans="1:15" s="12" customFormat="1" ht="15.75" customHeight="1" x14ac:dyDescent="0.2">
      <c r="A61" s="14" t="s">
        <v>839</v>
      </c>
      <c r="B61" s="48" t="s">
        <v>274</v>
      </c>
      <c r="C61" s="48" t="s">
        <v>275</v>
      </c>
      <c r="D61" s="53" t="s">
        <v>19</v>
      </c>
      <c r="E61" s="53"/>
      <c r="F61" s="53" t="s">
        <v>1467</v>
      </c>
      <c r="G61" s="57">
        <v>6</v>
      </c>
      <c r="H61" s="48">
        <v>33</v>
      </c>
      <c r="I61" s="10"/>
      <c r="J61" s="40">
        <f t="shared" si="0"/>
        <v>0</v>
      </c>
      <c r="K61" s="10"/>
      <c r="L61" s="11"/>
      <c r="M61" s="10"/>
      <c r="N61" s="13"/>
      <c r="O61" s="13"/>
    </row>
    <row r="62" spans="1:15" s="12" customFormat="1" ht="15.75" customHeight="1" x14ac:dyDescent="0.2">
      <c r="A62" s="14" t="s">
        <v>840</v>
      </c>
      <c r="B62" s="48" t="s">
        <v>680</v>
      </c>
      <c r="C62" s="48" t="s">
        <v>681</v>
      </c>
      <c r="D62" s="53" t="s">
        <v>19</v>
      </c>
      <c r="E62" s="53"/>
      <c r="F62" s="53" t="s">
        <v>1468</v>
      </c>
      <c r="G62" s="57">
        <v>0</v>
      </c>
      <c r="H62" s="48">
        <v>165</v>
      </c>
      <c r="I62" s="10"/>
      <c r="J62" s="40">
        <f t="shared" si="0"/>
        <v>0</v>
      </c>
      <c r="K62" s="10"/>
      <c r="L62" s="11"/>
      <c r="M62" s="10"/>
      <c r="N62" s="13"/>
      <c r="O62" s="13"/>
    </row>
    <row r="63" spans="1:15" s="12" customFormat="1" ht="15.75" customHeight="1" x14ac:dyDescent="0.2">
      <c r="A63" s="14" t="s">
        <v>841</v>
      </c>
      <c r="B63" s="48" t="s">
        <v>263</v>
      </c>
      <c r="C63" s="48" t="s">
        <v>264</v>
      </c>
      <c r="D63" s="53" t="s">
        <v>19</v>
      </c>
      <c r="E63" s="53" t="s">
        <v>24</v>
      </c>
      <c r="F63" s="51" t="s">
        <v>1700</v>
      </c>
      <c r="G63" s="57">
        <v>1</v>
      </c>
      <c r="H63" s="48">
        <v>2</v>
      </c>
      <c r="I63" s="10"/>
      <c r="J63" s="40">
        <f t="shared" si="0"/>
        <v>0</v>
      </c>
      <c r="K63" s="10"/>
      <c r="L63" s="11"/>
      <c r="M63" s="10"/>
      <c r="N63" s="13"/>
      <c r="O63" s="13"/>
    </row>
    <row r="64" spans="1:15" s="12" customFormat="1" ht="15.75" customHeight="1" x14ac:dyDescent="0.2">
      <c r="A64" s="14" t="s">
        <v>842</v>
      </c>
      <c r="B64" s="48" t="s">
        <v>270</v>
      </c>
      <c r="C64" s="48" t="s">
        <v>271</v>
      </c>
      <c r="D64" s="53" t="s">
        <v>19</v>
      </c>
      <c r="E64" s="53"/>
      <c r="F64" s="53" t="s">
        <v>1469</v>
      </c>
      <c r="G64" s="57">
        <v>1</v>
      </c>
      <c r="H64" s="48">
        <v>4</v>
      </c>
      <c r="I64" s="10"/>
      <c r="J64" s="40">
        <f t="shared" si="0"/>
        <v>0</v>
      </c>
      <c r="K64" s="10"/>
      <c r="L64" s="11"/>
      <c r="M64" s="10"/>
      <c r="N64" s="13"/>
      <c r="O64" s="13"/>
    </row>
    <row r="65" spans="1:15" s="12" customFormat="1" ht="15.75" customHeight="1" x14ac:dyDescent="0.2">
      <c r="A65" s="14" t="s">
        <v>843</v>
      </c>
      <c r="B65" s="48" t="s">
        <v>254</v>
      </c>
      <c r="C65" s="48" t="s">
        <v>1298</v>
      </c>
      <c r="D65" s="53" t="s">
        <v>19</v>
      </c>
      <c r="E65" s="53"/>
      <c r="F65" s="53" t="s">
        <v>1470</v>
      </c>
      <c r="G65" s="57">
        <v>4</v>
      </c>
      <c r="H65" s="48">
        <v>14</v>
      </c>
      <c r="I65" s="10"/>
      <c r="J65" s="40">
        <f t="shared" si="0"/>
        <v>0</v>
      </c>
      <c r="K65" s="10"/>
      <c r="L65" s="11"/>
      <c r="M65" s="10"/>
      <c r="N65" s="13"/>
      <c r="O65" s="13"/>
    </row>
    <row r="66" spans="1:15" s="12" customFormat="1" ht="15.75" customHeight="1" x14ac:dyDescent="0.2">
      <c r="A66" s="14" t="s">
        <v>844</v>
      </c>
      <c r="B66" s="48" t="s">
        <v>262</v>
      </c>
      <c r="C66" s="48" t="s">
        <v>1299</v>
      </c>
      <c r="D66" s="53" t="s">
        <v>19</v>
      </c>
      <c r="E66" s="53" t="s">
        <v>24</v>
      </c>
      <c r="F66" s="51" t="s">
        <v>1701</v>
      </c>
      <c r="G66" s="57">
        <v>1</v>
      </c>
      <c r="H66" s="48">
        <v>2</v>
      </c>
      <c r="I66" s="10"/>
      <c r="J66" s="40">
        <f t="shared" si="0"/>
        <v>0</v>
      </c>
      <c r="K66" s="10"/>
      <c r="L66" s="11"/>
      <c r="M66" s="10"/>
      <c r="N66" s="13"/>
      <c r="O66" s="13"/>
    </row>
    <row r="67" spans="1:15" s="12" customFormat="1" ht="15.75" customHeight="1" x14ac:dyDescent="0.2">
      <c r="A67" s="14" t="s">
        <v>845</v>
      </c>
      <c r="B67" s="48" t="s">
        <v>266</v>
      </c>
      <c r="C67" s="48" t="s">
        <v>267</v>
      </c>
      <c r="D67" s="53" t="s">
        <v>19</v>
      </c>
      <c r="E67" s="53" t="s">
        <v>24</v>
      </c>
      <c r="F67" s="51" t="s">
        <v>1702</v>
      </c>
      <c r="G67" s="57">
        <v>1</v>
      </c>
      <c r="H67" s="48">
        <v>2</v>
      </c>
      <c r="I67" s="10"/>
      <c r="J67" s="40">
        <f t="shared" si="0"/>
        <v>0</v>
      </c>
      <c r="K67" s="10"/>
      <c r="L67" s="11"/>
      <c r="M67" s="10"/>
      <c r="N67" s="13"/>
      <c r="O67" s="13"/>
    </row>
    <row r="68" spans="1:15" s="12" customFormat="1" ht="15.75" customHeight="1" x14ac:dyDescent="0.2">
      <c r="A68" s="14" t="s">
        <v>846</v>
      </c>
      <c r="B68" s="48" t="s">
        <v>469</v>
      </c>
      <c r="C68" s="48" t="s">
        <v>470</v>
      </c>
      <c r="D68" s="53" t="s">
        <v>19</v>
      </c>
      <c r="E68" s="53" t="s">
        <v>24</v>
      </c>
      <c r="F68" s="51" t="s">
        <v>1703</v>
      </c>
      <c r="G68" s="57">
        <v>1</v>
      </c>
      <c r="H68" s="48">
        <v>4</v>
      </c>
      <c r="I68" s="10"/>
      <c r="J68" s="40">
        <f t="shared" si="0"/>
        <v>0</v>
      </c>
      <c r="K68" s="10"/>
      <c r="L68" s="11"/>
      <c r="M68" s="10"/>
      <c r="N68" s="13"/>
      <c r="O68" s="13"/>
    </row>
    <row r="69" spans="1:15" s="12" customFormat="1" ht="15.75" customHeight="1" x14ac:dyDescent="0.2">
      <c r="A69" s="14" t="s">
        <v>847</v>
      </c>
      <c r="B69" s="48" t="s">
        <v>467</v>
      </c>
      <c r="C69" s="48" t="s">
        <v>468</v>
      </c>
      <c r="D69" s="53" t="s">
        <v>19</v>
      </c>
      <c r="E69" s="53" t="s">
        <v>24</v>
      </c>
      <c r="F69" s="51" t="s">
        <v>1704</v>
      </c>
      <c r="G69" s="57">
        <v>1</v>
      </c>
      <c r="H69" s="48">
        <v>4</v>
      </c>
      <c r="I69" s="10"/>
      <c r="J69" s="40">
        <f t="shared" si="0"/>
        <v>0</v>
      </c>
      <c r="K69" s="10"/>
      <c r="L69" s="11"/>
      <c r="M69" s="10"/>
      <c r="N69" s="13"/>
      <c r="O69" s="13"/>
    </row>
    <row r="70" spans="1:15" s="12" customFormat="1" ht="15.75" customHeight="1" x14ac:dyDescent="0.2">
      <c r="A70" s="14" t="s">
        <v>848</v>
      </c>
      <c r="B70" s="48" t="s">
        <v>334</v>
      </c>
      <c r="C70" s="48" t="s">
        <v>1300</v>
      </c>
      <c r="D70" s="53" t="s">
        <v>19</v>
      </c>
      <c r="E70" s="53"/>
      <c r="F70" s="53" t="s">
        <v>1471</v>
      </c>
      <c r="G70" s="57">
        <v>1</v>
      </c>
      <c r="H70" s="48">
        <v>5</v>
      </c>
      <c r="I70" s="10"/>
      <c r="J70" s="40">
        <f t="shared" si="0"/>
        <v>0</v>
      </c>
      <c r="K70" s="10"/>
      <c r="L70" s="11"/>
      <c r="M70" s="10"/>
      <c r="N70" s="13"/>
      <c r="O70" s="13"/>
    </row>
    <row r="71" spans="1:15" s="12" customFormat="1" ht="15.75" x14ac:dyDescent="0.25">
      <c r="A71" s="14" t="s">
        <v>761</v>
      </c>
      <c r="B71" s="47" t="s">
        <v>1125</v>
      </c>
      <c r="C71" s="48" t="s">
        <v>1301</v>
      </c>
      <c r="D71" s="53" t="s">
        <v>19</v>
      </c>
      <c r="E71" s="53" t="s">
        <v>24</v>
      </c>
      <c r="F71" s="53" t="s">
        <v>1472</v>
      </c>
      <c r="G71" s="56">
        <v>0</v>
      </c>
      <c r="H71" s="48">
        <v>2</v>
      </c>
      <c r="I71" s="10"/>
      <c r="J71" s="40">
        <f t="shared" si="0"/>
        <v>0</v>
      </c>
      <c r="K71" s="10"/>
      <c r="L71" s="11"/>
      <c r="M71" s="10"/>
      <c r="N71" s="13"/>
      <c r="O71" s="13"/>
    </row>
    <row r="72" spans="1:15" s="12" customFormat="1" ht="15.75" customHeight="1" x14ac:dyDescent="0.2">
      <c r="A72" s="14" t="s">
        <v>849</v>
      </c>
      <c r="B72" s="48" t="s">
        <v>425</v>
      </c>
      <c r="C72" s="48" t="s">
        <v>426</v>
      </c>
      <c r="D72" s="53" t="s">
        <v>19</v>
      </c>
      <c r="E72" s="53" t="s">
        <v>24</v>
      </c>
      <c r="F72" s="51" t="s">
        <v>1705</v>
      </c>
      <c r="G72" s="57">
        <v>0</v>
      </c>
      <c r="H72" s="48">
        <v>2</v>
      </c>
      <c r="I72" s="10"/>
      <c r="J72" s="40">
        <f t="shared" si="0"/>
        <v>0</v>
      </c>
      <c r="K72" s="10"/>
      <c r="L72" s="11"/>
      <c r="M72" s="10"/>
      <c r="N72" s="13"/>
      <c r="O72" s="13"/>
    </row>
    <row r="73" spans="1:15" s="12" customFormat="1" ht="15.75" x14ac:dyDescent="0.25">
      <c r="A73" s="14" t="s">
        <v>731</v>
      </c>
      <c r="B73" s="47" t="s">
        <v>1126</v>
      </c>
      <c r="C73" s="48" t="s">
        <v>1302</v>
      </c>
      <c r="D73" s="53" t="s">
        <v>19</v>
      </c>
      <c r="E73" s="53" t="s">
        <v>24</v>
      </c>
      <c r="F73" s="53" t="s">
        <v>1473</v>
      </c>
      <c r="G73" s="56">
        <v>0</v>
      </c>
      <c r="H73" s="48">
        <v>2</v>
      </c>
      <c r="I73" s="11"/>
      <c r="J73" s="40">
        <f t="shared" si="0"/>
        <v>0</v>
      </c>
      <c r="K73" s="11"/>
      <c r="L73" s="11"/>
      <c r="M73" s="11"/>
      <c r="N73" s="13"/>
      <c r="O73" s="13"/>
    </row>
    <row r="74" spans="1:15" s="12" customFormat="1" ht="15.75" x14ac:dyDescent="0.25">
      <c r="A74" s="14" t="s">
        <v>773</v>
      </c>
      <c r="B74" s="47" t="s">
        <v>1127</v>
      </c>
      <c r="C74" s="48" t="s">
        <v>1303</v>
      </c>
      <c r="D74" s="53" t="s">
        <v>19</v>
      </c>
      <c r="E74" s="53" t="s">
        <v>24</v>
      </c>
      <c r="F74" s="53" t="s">
        <v>1474</v>
      </c>
      <c r="G74" s="56">
        <v>0</v>
      </c>
      <c r="H74" s="48">
        <v>2</v>
      </c>
      <c r="I74" s="10"/>
      <c r="J74" s="40">
        <f t="shared" si="0"/>
        <v>0</v>
      </c>
      <c r="K74" s="10"/>
      <c r="L74" s="11"/>
      <c r="M74" s="10"/>
      <c r="N74" s="13"/>
      <c r="O74" s="13"/>
    </row>
    <row r="75" spans="1:15" s="12" customFormat="1" ht="15.75" x14ac:dyDescent="0.25">
      <c r="A75" s="14" t="s">
        <v>793</v>
      </c>
      <c r="B75" s="48" t="s">
        <v>1128</v>
      </c>
      <c r="C75" s="48" t="s">
        <v>1304</v>
      </c>
      <c r="D75" s="53" t="s">
        <v>19</v>
      </c>
      <c r="E75" s="53" t="s">
        <v>31</v>
      </c>
      <c r="F75" s="53" t="s">
        <v>1475</v>
      </c>
      <c r="G75" s="56">
        <v>0</v>
      </c>
      <c r="H75" s="48">
        <v>3</v>
      </c>
      <c r="I75" s="10"/>
      <c r="J75" s="40">
        <f t="shared" si="0"/>
        <v>0</v>
      </c>
      <c r="K75" s="10"/>
      <c r="L75" s="11"/>
      <c r="M75" s="10"/>
      <c r="N75" s="13"/>
      <c r="O75" s="13"/>
    </row>
    <row r="76" spans="1:15" s="12" customFormat="1" ht="15.75" customHeight="1" x14ac:dyDescent="0.2">
      <c r="A76" s="14" t="s">
        <v>850</v>
      </c>
      <c r="B76" s="48" t="s">
        <v>180</v>
      </c>
      <c r="C76" s="48" t="s">
        <v>1305</v>
      </c>
      <c r="D76" s="53" t="s">
        <v>19</v>
      </c>
      <c r="E76" s="53" t="s">
        <v>24</v>
      </c>
      <c r="F76" s="51" t="s">
        <v>1706</v>
      </c>
      <c r="G76" s="57">
        <v>1</v>
      </c>
      <c r="H76" s="48">
        <v>2</v>
      </c>
      <c r="I76" s="27"/>
      <c r="J76" s="40">
        <f t="shared" ref="J76:J139" si="1">H76*I76</f>
        <v>0</v>
      </c>
      <c r="K76" s="27"/>
      <c r="L76" s="11"/>
      <c r="M76" s="10"/>
      <c r="N76" s="13"/>
      <c r="O76" s="13"/>
    </row>
    <row r="77" spans="1:15" s="12" customFormat="1" ht="15.75" customHeight="1" x14ac:dyDescent="0.2">
      <c r="A77" s="14" t="s">
        <v>851</v>
      </c>
      <c r="B77" s="48" t="s">
        <v>411</v>
      </c>
      <c r="C77" s="48" t="s">
        <v>412</v>
      </c>
      <c r="D77" s="53" t="s">
        <v>19</v>
      </c>
      <c r="E77" s="53" t="s">
        <v>31</v>
      </c>
      <c r="F77" s="53" t="s">
        <v>1707</v>
      </c>
      <c r="G77" s="57">
        <v>1</v>
      </c>
      <c r="H77" s="48">
        <v>2</v>
      </c>
      <c r="I77" s="10"/>
      <c r="J77" s="40">
        <f t="shared" si="1"/>
        <v>0</v>
      </c>
      <c r="K77" s="10"/>
      <c r="L77" s="11"/>
      <c r="M77" s="10"/>
      <c r="N77" s="13"/>
      <c r="O77" s="13"/>
    </row>
    <row r="78" spans="1:15" s="12" customFormat="1" ht="15.75" customHeight="1" x14ac:dyDescent="0.2">
      <c r="A78" s="14" t="s">
        <v>852</v>
      </c>
      <c r="B78" s="48" t="s">
        <v>171</v>
      </c>
      <c r="C78" s="48" t="s">
        <v>172</v>
      </c>
      <c r="D78" s="53" t="s">
        <v>19</v>
      </c>
      <c r="E78" s="53" t="s">
        <v>24</v>
      </c>
      <c r="F78" s="51" t="s">
        <v>1708</v>
      </c>
      <c r="G78" s="57">
        <v>1</v>
      </c>
      <c r="H78" s="48">
        <v>2</v>
      </c>
      <c r="I78" s="10"/>
      <c r="J78" s="40">
        <f t="shared" si="1"/>
        <v>0</v>
      </c>
      <c r="K78" s="10"/>
      <c r="L78" s="11"/>
      <c r="M78" s="10"/>
      <c r="N78" s="13"/>
      <c r="O78" s="13"/>
    </row>
    <row r="79" spans="1:15" s="12" customFormat="1" ht="15.75" x14ac:dyDescent="0.25">
      <c r="A79" s="14" t="s">
        <v>713</v>
      </c>
      <c r="B79" s="47" t="s">
        <v>1129</v>
      </c>
      <c r="C79" s="48" t="s">
        <v>1306</v>
      </c>
      <c r="D79" s="53" t="s">
        <v>19</v>
      </c>
      <c r="E79" s="53" t="s">
        <v>24</v>
      </c>
      <c r="F79" s="53" t="s">
        <v>1476</v>
      </c>
      <c r="G79" s="56">
        <v>0</v>
      </c>
      <c r="H79" s="48">
        <v>2</v>
      </c>
      <c r="I79" s="30"/>
      <c r="J79" s="40">
        <f t="shared" si="1"/>
        <v>0</v>
      </c>
      <c r="K79" s="30"/>
      <c r="L79" s="28"/>
      <c r="M79" s="27"/>
      <c r="N79" s="29"/>
      <c r="O79" s="13"/>
    </row>
    <row r="80" spans="1:15" s="12" customFormat="1" ht="15.75" x14ac:dyDescent="0.25">
      <c r="A80" s="14" t="s">
        <v>757</v>
      </c>
      <c r="B80" s="47" t="s">
        <v>1130</v>
      </c>
      <c r="C80" s="48" t="s">
        <v>1307</v>
      </c>
      <c r="D80" s="53" t="s">
        <v>19</v>
      </c>
      <c r="E80" s="53" t="s">
        <v>24</v>
      </c>
      <c r="F80" s="53" t="s">
        <v>1477</v>
      </c>
      <c r="G80" s="56">
        <v>0</v>
      </c>
      <c r="H80" s="48">
        <v>2</v>
      </c>
      <c r="I80" s="10"/>
      <c r="J80" s="40">
        <f t="shared" si="1"/>
        <v>0</v>
      </c>
      <c r="K80" s="10"/>
      <c r="L80" s="11"/>
      <c r="M80" s="10"/>
      <c r="N80" s="13"/>
      <c r="O80" s="13"/>
    </row>
    <row r="81" spans="1:15" s="12" customFormat="1" ht="15.75" x14ac:dyDescent="0.25">
      <c r="A81" s="14" t="s">
        <v>737</v>
      </c>
      <c r="B81" s="47" t="s">
        <v>1131</v>
      </c>
      <c r="C81" s="48" t="s">
        <v>1308</v>
      </c>
      <c r="D81" s="53" t="s">
        <v>19</v>
      </c>
      <c r="E81" s="53" t="s">
        <v>24</v>
      </c>
      <c r="F81" s="53" t="s">
        <v>1478</v>
      </c>
      <c r="G81" s="56">
        <v>0</v>
      </c>
      <c r="H81" s="48">
        <v>2</v>
      </c>
      <c r="I81" s="28"/>
      <c r="J81" s="40">
        <f t="shared" si="1"/>
        <v>0</v>
      </c>
      <c r="K81" s="28"/>
      <c r="L81" s="11"/>
      <c r="M81" s="11"/>
      <c r="N81" s="13"/>
      <c r="O81" s="13"/>
    </row>
    <row r="82" spans="1:15" s="12" customFormat="1" ht="15.75" customHeight="1" x14ac:dyDescent="0.2">
      <c r="A82" s="14" t="s">
        <v>853</v>
      </c>
      <c r="B82" s="48" t="s">
        <v>100</v>
      </c>
      <c r="C82" s="48" t="s">
        <v>101</v>
      </c>
      <c r="D82" s="53" t="s">
        <v>19</v>
      </c>
      <c r="E82" s="53" t="s">
        <v>24</v>
      </c>
      <c r="F82" s="51" t="s">
        <v>1709</v>
      </c>
      <c r="G82" s="57">
        <v>10</v>
      </c>
      <c r="H82" s="48">
        <v>98</v>
      </c>
      <c r="I82" s="27"/>
      <c r="J82" s="40">
        <f t="shared" si="1"/>
        <v>0</v>
      </c>
      <c r="K82" s="10"/>
      <c r="L82" s="11"/>
      <c r="M82" s="10"/>
      <c r="N82" s="13"/>
      <c r="O82" s="13"/>
    </row>
    <row r="83" spans="1:15" s="12" customFormat="1" ht="15.75" customHeight="1" x14ac:dyDescent="0.2">
      <c r="A83" s="14" t="s">
        <v>854</v>
      </c>
      <c r="B83" s="48" t="s">
        <v>489</v>
      </c>
      <c r="C83" s="48" t="s">
        <v>490</v>
      </c>
      <c r="D83" s="53" t="s">
        <v>19</v>
      </c>
      <c r="E83" s="53"/>
      <c r="F83" s="51"/>
      <c r="G83" s="57">
        <v>1</v>
      </c>
      <c r="H83" s="48">
        <v>3</v>
      </c>
      <c r="I83" s="30"/>
      <c r="J83" s="40">
        <f t="shared" si="1"/>
        <v>0</v>
      </c>
      <c r="K83" s="10"/>
      <c r="L83" s="11"/>
      <c r="M83" s="10"/>
      <c r="N83" s="13"/>
      <c r="O83" s="13"/>
    </row>
    <row r="84" spans="1:15" s="12" customFormat="1" ht="15.75" customHeight="1" x14ac:dyDescent="0.2">
      <c r="A84" s="14" t="s">
        <v>855</v>
      </c>
      <c r="B84" s="48" t="s">
        <v>491</v>
      </c>
      <c r="C84" s="48" t="s">
        <v>492</v>
      </c>
      <c r="D84" s="53" t="s">
        <v>19</v>
      </c>
      <c r="E84" s="53"/>
      <c r="F84" s="51"/>
      <c r="G84" s="57">
        <v>1</v>
      </c>
      <c r="H84" s="48">
        <v>2</v>
      </c>
      <c r="I84" s="10"/>
      <c r="J84" s="40">
        <f t="shared" si="1"/>
        <v>0</v>
      </c>
      <c r="K84" s="10"/>
      <c r="L84" s="11"/>
      <c r="M84" s="10"/>
      <c r="N84" s="13"/>
      <c r="O84" s="13"/>
    </row>
    <row r="85" spans="1:15" s="12" customFormat="1" ht="15.75" x14ac:dyDescent="0.25">
      <c r="A85" s="14" t="s">
        <v>736</v>
      </c>
      <c r="B85" s="47" t="s">
        <v>1132</v>
      </c>
      <c r="C85" s="48" t="s">
        <v>1309</v>
      </c>
      <c r="D85" s="53" t="s">
        <v>19</v>
      </c>
      <c r="E85" s="53" t="s">
        <v>24</v>
      </c>
      <c r="F85" s="53" t="s">
        <v>1479</v>
      </c>
      <c r="G85" s="56">
        <v>0</v>
      </c>
      <c r="H85" s="48">
        <v>13</v>
      </c>
      <c r="I85" s="11"/>
      <c r="J85" s="40">
        <f t="shared" si="1"/>
        <v>0</v>
      </c>
      <c r="K85" s="11"/>
      <c r="L85" s="11"/>
      <c r="M85" s="11"/>
      <c r="N85" s="13"/>
      <c r="O85" s="13"/>
    </row>
    <row r="86" spans="1:15" s="12" customFormat="1" ht="15.75" customHeight="1" x14ac:dyDescent="0.2">
      <c r="A86" s="14" t="s">
        <v>856</v>
      </c>
      <c r="B86" s="48" t="s">
        <v>546</v>
      </c>
      <c r="C86" s="48" t="s">
        <v>547</v>
      </c>
      <c r="D86" s="53" t="s">
        <v>19</v>
      </c>
      <c r="E86" s="53" t="s">
        <v>31</v>
      </c>
      <c r="F86" s="51" t="s">
        <v>1710</v>
      </c>
      <c r="G86" s="57">
        <v>1</v>
      </c>
      <c r="H86" s="48">
        <v>4</v>
      </c>
      <c r="I86" s="27"/>
      <c r="J86" s="40">
        <f t="shared" si="1"/>
        <v>0</v>
      </c>
      <c r="K86" s="10"/>
      <c r="L86" s="11"/>
      <c r="M86" s="10"/>
      <c r="N86" s="13"/>
      <c r="O86" s="13"/>
    </row>
    <row r="87" spans="1:15" s="12" customFormat="1" ht="15.75" x14ac:dyDescent="0.25">
      <c r="A87" s="14" t="s">
        <v>780</v>
      </c>
      <c r="B87" s="47" t="s">
        <v>1133</v>
      </c>
      <c r="C87" s="48" t="s">
        <v>1310</v>
      </c>
      <c r="D87" s="53" t="s">
        <v>19</v>
      </c>
      <c r="E87" s="53" t="s">
        <v>24</v>
      </c>
      <c r="F87" s="53" t="s">
        <v>1480</v>
      </c>
      <c r="G87" s="56">
        <v>0</v>
      </c>
      <c r="H87" s="48">
        <v>2</v>
      </c>
      <c r="I87" s="30"/>
      <c r="J87" s="40">
        <f t="shared" si="1"/>
        <v>0</v>
      </c>
      <c r="K87" s="26"/>
      <c r="L87" s="11"/>
      <c r="M87" s="10"/>
      <c r="N87" s="13"/>
      <c r="O87" s="13"/>
    </row>
    <row r="88" spans="1:15" s="12" customFormat="1" ht="15.75" customHeight="1" x14ac:dyDescent="0.2">
      <c r="A88" s="14" t="s">
        <v>857</v>
      </c>
      <c r="B88" s="48" t="s">
        <v>682</v>
      </c>
      <c r="C88" s="48" t="s">
        <v>683</v>
      </c>
      <c r="D88" s="53" t="s">
        <v>19</v>
      </c>
      <c r="E88" s="53" t="s">
        <v>1668</v>
      </c>
      <c r="F88" s="51" t="s">
        <v>1711</v>
      </c>
      <c r="G88" s="57">
        <v>1</v>
      </c>
      <c r="H88" s="48">
        <v>2</v>
      </c>
      <c r="I88" s="10"/>
      <c r="J88" s="40">
        <f t="shared" si="1"/>
        <v>0</v>
      </c>
      <c r="K88" s="10"/>
      <c r="L88" s="11"/>
      <c r="M88" s="10"/>
      <c r="N88" s="13"/>
      <c r="O88" s="13"/>
    </row>
    <row r="89" spans="1:15" s="12" customFormat="1" ht="15.75" customHeight="1" x14ac:dyDescent="0.2">
      <c r="A89" s="14" t="s">
        <v>858</v>
      </c>
      <c r="B89" s="48" t="s">
        <v>154</v>
      </c>
      <c r="C89" s="48" t="s">
        <v>1311</v>
      </c>
      <c r="D89" s="53" t="s">
        <v>19</v>
      </c>
      <c r="E89" s="53"/>
      <c r="F89" s="53" t="s">
        <v>1481</v>
      </c>
      <c r="G89" s="57">
        <v>1</v>
      </c>
      <c r="H89" s="48">
        <v>2</v>
      </c>
      <c r="I89" s="27"/>
      <c r="J89" s="40">
        <f t="shared" si="1"/>
        <v>0</v>
      </c>
      <c r="K89" s="27"/>
      <c r="L89" s="11"/>
      <c r="M89" s="10"/>
      <c r="N89" s="13"/>
      <c r="O89" s="13"/>
    </row>
    <row r="90" spans="1:15" s="12" customFormat="1" ht="15.75" customHeight="1" x14ac:dyDescent="0.2">
      <c r="A90" s="14" t="s">
        <v>859</v>
      </c>
      <c r="B90" s="48" t="s">
        <v>568</v>
      </c>
      <c r="C90" s="48" t="s">
        <v>569</v>
      </c>
      <c r="D90" s="53" t="s">
        <v>19</v>
      </c>
      <c r="E90" s="53"/>
      <c r="F90" s="53" t="s">
        <v>1482</v>
      </c>
      <c r="G90" s="57">
        <v>1</v>
      </c>
      <c r="H90" s="48">
        <v>2</v>
      </c>
      <c r="I90" s="10"/>
      <c r="J90" s="40">
        <f t="shared" si="1"/>
        <v>0</v>
      </c>
      <c r="K90" s="10"/>
      <c r="L90" s="11"/>
      <c r="M90" s="10"/>
      <c r="N90" s="13"/>
      <c r="O90" s="13"/>
    </row>
    <row r="91" spans="1:15" s="12" customFormat="1" ht="15.75" customHeight="1" x14ac:dyDescent="0.2">
      <c r="A91" s="14" t="s">
        <v>860</v>
      </c>
      <c r="B91" s="48" t="s">
        <v>570</v>
      </c>
      <c r="C91" s="48" t="s">
        <v>571</v>
      </c>
      <c r="D91" s="53" t="s">
        <v>19</v>
      </c>
      <c r="E91" s="53"/>
      <c r="F91" s="53" t="s">
        <v>1483</v>
      </c>
      <c r="G91" s="57">
        <v>1</v>
      </c>
      <c r="H91" s="48">
        <v>2</v>
      </c>
      <c r="I91" s="26"/>
      <c r="J91" s="40">
        <f t="shared" si="1"/>
        <v>0</v>
      </c>
      <c r="K91" s="10"/>
      <c r="L91" s="11"/>
      <c r="M91" s="10"/>
      <c r="N91" s="13"/>
      <c r="O91" s="13"/>
    </row>
    <row r="92" spans="1:15" s="12" customFormat="1" ht="15.75" x14ac:dyDescent="0.25">
      <c r="A92" s="14" t="s">
        <v>771</v>
      </c>
      <c r="B92" s="47" t="s">
        <v>1134</v>
      </c>
      <c r="C92" s="48" t="s">
        <v>1312</v>
      </c>
      <c r="D92" s="53" t="s">
        <v>19</v>
      </c>
      <c r="E92" s="53" t="s">
        <v>24</v>
      </c>
      <c r="F92" s="53" t="s">
        <v>1484</v>
      </c>
      <c r="G92" s="56">
        <v>0</v>
      </c>
      <c r="H92" s="48">
        <v>2</v>
      </c>
      <c r="I92" s="10"/>
      <c r="J92" s="40">
        <f t="shared" si="1"/>
        <v>0</v>
      </c>
      <c r="K92" s="10"/>
      <c r="L92" s="11"/>
      <c r="M92" s="10"/>
      <c r="N92" s="13"/>
      <c r="O92" s="13"/>
    </row>
    <row r="93" spans="1:15" s="12" customFormat="1" ht="30.75" customHeight="1" x14ac:dyDescent="0.2">
      <c r="A93" s="14" t="s">
        <v>861</v>
      </c>
      <c r="B93" s="48" t="s">
        <v>247</v>
      </c>
      <c r="C93" s="48" t="s">
        <v>248</v>
      </c>
      <c r="D93" s="53" t="s">
        <v>19</v>
      </c>
      <c r="E93" s="53"/>
      <c r="F93" s="53" t="s">
        <v>1485</v>
      </c>
      <c r="G93" s="57">
        <v>1</v>
      </c>
      <c r="H93" s="48">
        <v>5</v>
      </c>
      <c r="I93" s="26"/>
      <c r="J93" s="40">
        <f t="shared" si="1"/>
        <v>0</v>
      </c>
      <c r="K93" s="10"/>
      <c r="L93" s="11"/>
      <c r="M93" s="10"/>
      <c r="N93" s="13"/>
      <c r="O93" s="13"/>
    </row>
    <row r="94" spans="1:15" s="12" customFormat="1" ht="30.75" customHeight="1" x14ac:dyDescent="0.2">
      <c r="A94" s="14" t="s">
        <v>862</v>
      </c>
      <c r="B94" s="48" t="s">
        <v>471</v>
      </c>
      <c r="C94" s="48" t="s">
        <v>472</v>
      </c>
      <c r="D94" s="53" t="s">
        <v>19</v>
      </c>
      <c r="E94" s="53" t="s">
        <v>1668</v>
      </c>
      <c r="F94" s="51" t="s">
        <v>1712</v>
      </c>
      <c r="G94" s="57">
        <v>1</v>
      </c>
      <c r="H94" s="48">
        <v>2</v>
      </c>
      <c r="I94" s="10"/>
      <c r="J94" s="40">
        <f t="shared" si="1"/>
        <v>0</v>
      </c>
      <c r="K94" s="10"/>
      <c r="L94" s="11"/>
      <c r="M94" s="10"/>
      <c r="N94" s="13"/>
      <c r="O94" s="13"/>
    </row>
    <row r="95" spans="1:15" s="12" customFormat="1" ht="30.75" customHeight="1" x14ac:dyDescent="0.2">
      <c r="A95" s="14" t="s">
        <v>863</v>
      </c>
      <c r="B95" s="48" t="s">
        <v>144</v>
      </c>
      <c r="C95" s="48" t="s">
        <v>145</v>
      </c>
      <c r="D95" s="53" t="s">
        <v>19</v>
      </c>
      <c r="E95" s="53" t="s">
        <v>1668</v>
      </c>
      <c r="F95" s="51" t="s">
        <v>1713</v>
      </c>
      <c r="G95" s="57">
        <v>1</v>
      </c>
      <c r="H95" s="48">
        <v>3</v>
      </c>
      <c r="I95" s="27"/>
      <c r="J95" s="40">
        <f t="shared" si="1"/>
        <v>0</v>
      </c>
      <c r="K95" s="10"/>
      <c r="L95" s="11"/>
      <c r="M95" s="10"/>
      <c r="N95" s="13"/>
      <c r="O95" s="13"/>
    </row>
    <row r="96" spans="1:15" s="12" customFormat="1" ht="30.75" customHeight="1" x14ac:dyDescent="0.2">
      <c r="A96" s="14" t="s">
        <v>864</v>
      </c>
      <c r="B96" s="48" t="s">
        <v>473</v>
      </c>
      <c r="C96" s="48" t="s">
        <v>474</v>
      </c>
      <c r="D96" s="53" t="s">
        <v>19</v>
      </c>
      <c r="E96" s="53" t="s">
        <v>24</v>
      </c>
      <c r="F96" s="51" t="s">
        <v>1714</v>
      </c>
      <c r="G96" s="57">
        <v>1</v>
      </c>
      <c r="H96" s="48">
        <v>3</v>
      </c>
      <c r="I96" s="30"/>
      <c r="J96" s="40">
        <f t="shared" si="1"/>
        <v>0</v>
      </c>
      <c r="K96" s="27"/>
      <c r="L96" s="11"/>
      <c r="M96" s="10"/>
      <c r="N96" s="13"/>
      <c r="O96" s="13"/>
    </row>
    <row r="97" spans="1:15" s="12" customFormat="1" ht="30.75" customHeight="1" x14ac:dyDescent="0.2">
      <c r="A97" s="14" t="s">
        <v>865</v>
      </c>
      <c r="B97" s="48" t="s">
        <v>276</v>
      </c>
      <c r="C97" s="48" t="s">
        <v>277</v>
      </c>
      <c r="D97" s="53" t="s">
        <v>19</v>
      </c>
      <c r="E97" s="53"/>
      <c r="F97" s="53" t="s">
        <v>1486</v>
      </c>
      <c r="G97" s="57">
        <v>2</v>
      </c>
      <c r="H97" s="48">
        <v>10</v>
      </c>
      <c r="I97" s="10"/>
      <c r="J97" s="40">
        <f t="shared" si="1"/>
        <v>0</v>
      </c>
      <c r="K97" s="10"/>
      <c r="L97" s="11"/>
      <c r="M97" s="10"/>
      <c r="N97" s="13"/>
      <c r="O97" s="13"/>
    </row>
    <row r="98" spans="1:15" s="12" customFormat="1" ht="30.75" customHeight="1" x14ac:dyDescent="0.2">
      <c r="A98" s="14" t="s">
        <v>866</v>
      </c>
      <c r="B98" s="48" t="s">
        <v>278</v>
      </c>
      <c r="C98" s="48" t="s">
        <v>279</v>
      </c>
      <c r="D98" s="53" t="s">
        <v>19</v>
      </c>
      <c r="E98" s="53"/>
      <c r="F98" s="53" t="s">
        <v>1487</v>
      </c>
      <c r="G98" s="57">
        <v>2</v>
      </c>
      <c r="H98" s="48">
        <v>7</v>
      </c>
      <c r="I98" s="10"/>
      <c r="J98" s="40">
        <f t="shared" si="1"/>
        <v>0</v>
      </c>
      <c r="K98" s="10"/>
      <c r="L98" s="11"/>
      <c r="M98" s="10"/>
      <c r="N98" s="13"/>
      <c r="O98" s="13"/>
    </row>
    <row r="99" spans="1:15" s="12" customFormat="1" ht="30.75" customHeight="1" x14ac:dyDescent="0.2">
      <c r="A99" s="14" t="s">
        <v>867</v>
      </c>
      <c r="B99" s="48" t="s">
        <v>48</v>
      </c>
      <c r="C99" s="48" t="s">
        <v>49</v>
      </c>
      <c r="D99" s="53" t="s">
        <v>19</v>
      </c>
      <c r="E99" s="53"/>
      <c r="F99" s="53" t="s">
        <v>1488</v>
      </c>
      <c r="G99" s="57">
        <v>1</v>
      </c>
      <c r="H99" s="48">
        <v>4</v>
      </c>
      <c r="I99" s="30"/>
      <c r="J99" s="40">
        <f t="shared" si="1"/>
        <v>0</v>
      </c>
      <c r="K99" s="10"/>
      <c r="L99" s="11"/>
      <c r="M99" s="10"/>
      <c r="N99" s="13"/>
      <c r="O99" s="13"/>
    </row>
    <row r="100" spans="1:15" s="12" customFormat="1" ht="30.75" customHeight="1" x14ac:dyDescent="0.2">
      <c r="A100" s="14" t="s">
        <v>868</v>
      </c>
      <c r="B100" s="48" t="s">
        <v>50</v>
      </c>
      <c r="C100" s="48" t="s">
        <v>51</v>
      </c>
      <c r="D100" s="53" t="s">
        <v>19</v>
      </c>
      <c r="E100" s="53"/>
      <c r="F100" s="53" t="s">
        <v>1489</v>
      </c>
      <c r="G100" s="57">
        <v>1</v>
      </c>
      <c r="H100" s="48">
        <v>4</v>
      </c>
      <c r="I100" s="26"/>
      <c r="J100" s="40">
        <f t="shared" si="1"/>
        <v>0</v>
      </c>
      <c r="K100" s="10"/>
      <c r="L100" s="11"/>
      <c r="M100" s="10"/>
      <c r="N100" s="13"/>
      <c r="O100" s="13"/>
    </row>
    <row r="101" spans="1:15" s="12" customFormat="1" ht="30.75" customHeight="1" x14ac:dyDescent="0.2">
      <c r="A101" s="14" t="s">
        <v>869</v>
      </c>
      <c r="B101" s="48" t="s">
        <v>678</v>
      </c>
      <c r="C101" s="48" t="s">
        <v>679</v>
      </c>
      <c r="D101" s="53" t="s">
        <v>19</v>
      </c>
      <c r="E101" s="53"/>
      <c r="F101" s="53" t="s">
        <v>1490</v>
      </c>
      <c r="G101" s="57">
        <v>5</v>
      </c>
      <c r="H101" s="48">
        <v>28</v>
      </c>
      <c r="I101" s="10"/>
      <c r="J101" s="40">
        <f t="shared" si="1"/>
        <v>0</v>
      </c>
      <c r="K101" s="10"/>
      <c r="L101" s="11"/>
      <c r="M101" s="10"/>
      <c r="N101" s="13"/>
      <c r="O101" s="13"/>
    </row>
    <row r="102" spans="1:15" s="12" customFormat="1" ht="15.75" x14ac:dyDescent="0.25">
      <c r="A102" s="14" t="s">
        <v>734</v>
      </c>
      <c r="B102" s="47" t="s">
        <v>1135</v>
      </c>
      <c r="C102" s="48" t="s">
        <v>1313</v>
      </c>
      <c r="D102" s="53" t="s">
        <v>19</v>
      </c>
      <c r="E102" s="53" t="s">
        <v>24</v>
      </c>
      <c r="F102" s="53" t="s">
        <v>1491</v>
      </c>
      <c r="G102" s="56">
        <v>0</v>
      </c>
      <c r="H102" s="48">
        <v>11</v>
      </c>
      <c r="I102" s="62"/>
      <c r="J102" s="43">
        <f t="shared" si="1"/>
        <v>0</v>
      </c>
      <c r="K102" s="41"/>
      <c r="L102" s="41"/>
      <c r="M102" s="41"/>
      <c r="N102" s="13"/>
      <c r="O102" s="13"/>
    </row>
    <row r="103" spans="1:15" s="12" customFormat="1" ht="15.75" x14ac:dyDescent="0.25">
      <c r="A103" s="14" t="s">
        <v>735</v>
      </c>
      <c r="B103" s="47" t="s">
        <v>1136</v>
      </c>
      <c r="C103" s="48" t="s">
        <v>1314</v>
      </c>
      <c r="D103" s="53" t="s">
        <v>19</v>
      </c>
      <c r="E103" s="53" t="s">
        <v>24</v>
      </c>
      <c r="F103" s="53" t="s">
        <v>1492</v>
      </c>
      <c r="G103" s="56">
        <v>0</v>
      </c>
      <c r="H103" s="48">
        <v>11</v>
      </c>
      <c r="I103" s="65"/>
      <c r="J103" s="46">
        <f t="shared" si="1"/>
        <v>0</v>
      </c>
      <c r="K103" s="45"/>
      <c r="L103" s="42"/>
      <c r="M103" s="11"/>
      <c r="N103" s="13"/>
      <c r="O103" s="13"/>
    </row>
    <row r="104" spans="1:15" s="12" customFormat="1" ht="69.75" customHeight="1" x14ac:dyDescent="0.2">
      <c r="A104" s="14" t="s">
        <v>870</v>
      </c>
      <c r="B104" s="48" t="s">
        <v>665</v>
      </c>
      <c r="C104" s="48" t="s">
        <v>666</v>
      </c>
      <c r="D104" s="53" t="s">
        <v>19</v>
      </c>
      <c r="E104" s="53"/>
      <c r="F104" s="53" t="s">
        <v>1896</v>
      </c>
      <c r="G104" s="48">
        <v>1</v>
      </c>
      <c r="H104" s="48">
        <v>2</v>
      </c>
      <c r="I104" s="10"/>
      <c r="J104" s="40">
        <f t="shared" si="1"/>
        <v>0</v>
      </c>
      <c r="K104" s="10"/>
      <c r="L104" s="11"/>
      <c r="M104" s="10"/>
      <c r="N104" s="13"/>
      <c r="O104" s="13"/>
    </row>
    <row r="105" spans="1:15" s="12" customFormat="1" ht="60" x14ac:dyDescent="0.2">
      <c r="A105" s="14" t="s">
        <v>871</v>
      </c>
      <c r="B105" s="48" t="s">
        <v>663</v>
      </c>
      <c r="C105" s="48" t="s">
        <v>664</v>
      </c>
      <c r="D105" s="53" t="s">
        <v>19</v>
      </c>
      <c r="E105" s="53"/>
      <c r="F105" s="53" t="s">
        <v>1897</v>
      </c>
      <c r="G105" s="48">
        <v>1</v>
      </c>
      <c r="H105" s="48">
        <v>6</v>
      </c>
      <c r="I105" s="10"/>
      <c r="J105" s="40">
        <f t="shared" si="1"/>
        <v>0</v>
      </c>
      <c r="K105" s="10"/>
      <c r="L105" s="11"/>
      <c r="M105" s="10"/>
      <c r="N105" s="13"/>
      <c r="O105" s="13"/>
    </row>
    <row r="106" spans="1:15" s="12" customFormat="1" ht="15" x14ac:dyDescent="0.2">
      <c r="A106" s="14" t="s">
        <v>872</v>
      </c>
      <c r="B106" s="48" t="s">
        <v>400</v>
      </c>
      <c r="C106" s="48" t="s">
        <v>1315</v>
      </c>
      <c r="D106" s="53" t="s">
        <v>19</v>
      </c>
      <c r="E106" s="53"/>
      <c r="F106" s="53" t="s">
        <v>1493</v>
      </c>
      <c r="G106" s="48">
        <v>1</v>
      </c>
      <c r="H106" s="48">
        <v>2</v>
      </c>
      <c r="I106" s="10"/>
      <c r="J106" s="40">
        <f t="shared" si="1"/>
        <v>0</v>
      </c>
      <c r="K106" s="10"/>
      <c r="L106" s="11"/>
      <c r="M106" s="10"/>
      <c r="N106" s="13"/>
      <c r="O106" s="13"/>
    </row>
    <row r="107" spans="1:15" s="12" customFormat="1" ht="75" x14ac:dyDescent="0.2">
      <c r="A107" s="14" t="s">
        <v>873</v>
      </c>
      <c r="B107" s="48" t="s">
        <v>404</v>
      </c>
      <c r="C107" s="48" t="s">
        <v>405</v>
      </c>
      <c r="D107" s="53" t="s">
        <v>19</v>
      </c>
      <c r="E107" s="53"/>
      <c r="F107" s="53" t="s">
        <v>1898</v>
      </c>
      <c r="G107" s="48">
        <v>1</v>
      </c>
      <c r="H107" s="48">
        <v>5</v>
      </c>
      <c r="I107" s="10"/>
      <c r="J107" s="40">
        <f t="shared" si="1"/>
        <v>0</v>
      </c>
      <c r="K107" s="10"/>
      <c r="L107" s="11"/>
      <c r="M107" s="10"/>
      <c r="N107" s="13"/>
      <c r="O107" s="13"/>
    </row>
    <row r="108" spans="1:15" s="12" customFormat="1" ht="15" x14ac:dyDescent="0.2">
      <c r="A108" s="14" t="s">
        <v>874</v>
      </c>
      <c r="B108" s="48" t="s">
        <v>632</v>
      </c>
      <c r="C108" s="48" t="s">
        <v>633</v>
      </c>
      <c r="D108" s="53" t="s">
        <v>19</v>
      </c>
      <c r="E108" s="53" t="s">
        <v>24</v>
      </c>
      <c r="F108" s="51" t="s">
        <v>1715</v>
      </c>
      <c r="G108" s="48">
        <v>5</v>
      </c>
      <c r="H108" s="48">
        <v>18</v>
      </c>
      <c r="I108" s="10"/>
      <c r="J108" s="40">
        <f t="shared" si="1"/>
        <v>0</v>
      </c>
      <c r="K108" s="10"/>
      <c r="L108" s="11"/>
      <c r="M108" s="10"/>
      <c r="N108" s="13"/>
      <c r="O108" s="13"/>
    </row>
    <row r="109" spans="1:15" s="12" customFormat="1" ht="30" x14ac:dyDescent="0.2">
      <c r="A109" s="14" t="s">
        <v>875</v>
      </c>
      <c r="B109" s="48" t="s">
        <v>398</v>
      </c>
      <c r="C109" s="48" t="s">
        <v>399</v>
      </c>
      <c r="D109" s="53" t="s">
        <v>19</v>
      </c>
      <c r="E109" s="53"/>
      <c r="F109" s="53" t="s">
        <v>1494</v>
      </c>
      <c r="G109" s="48">
        <v>1</v>
      </c>
      <c r="H109" s="48">
        <v>3</v>
      </c>
      <c r="I109" s="10"/>
      <c r="J109" s="40">
        <f t="shared" si="1"/>
        <v>0</v>
      </c>
      <c r="K109" s="10"/>
      <c r="L109" s="11"/>
      <c r="M109" s="10"/>
      <c r="N109" s="13"/>
      <c r="O109" s="13"/>
    </row>
    <row r="110" spans="1:15" s="12" customFormat="1" ht="15" x14ac:dyDescent="0.2">
      <c r="A110" s="14" t="s">
        <v>876</v>
      </c>
      <c r="B110" s="48" t="s">
        <v>331</v>
      </c>
      <c r="C110" s="48" t="s">
        <v>1316</v>
      </c>
      <c r="D110" s="53" t="s">
        <v>19</v>
      </c>
      <c r="E110" s="53"/>
      <c r="F110" s="53" t="s">
        <v>1495</v>
      </c>
      <c r="G110" s="48">
        <v>1</v>
      </c>
      <c r="H110" s="48">
        <v>4</v>
      </c>
      <c r="I110" s="10"/>
      <c r="J110" s="40">
        <f t="shared" si="1"/>
        <v>0</v>
      </c>
      <c r="K110" s="10"/>
      <c r="L110" s="11"/>
      <c r="M110" s="10"/>
      <c r="N110" s="13"/>
      <c r="O110" s="13"/>
    </row>
    <row r="111" spans="1:15" s="12" customFormat="1" ht="15" x14ac:dyDescent="0.2">
      <c r="A111" s="14" t="s">
        <v>877</v>
      </c>
      <c r="B111" s="48" t="s">
        <v>329</v>
      </c>
      <c r="C111" s="48" t="s">
        <v>330</v>
      </c>
      <c r="D111" s="53" t="s">
        <v>19</v>
      </c>
      <c r="E111" s="53" t="s">
        <v>1668</v>
      </c>
      <c r="F111" s="51" t="s">
        <v>1716</v>
      </c>
      <c r="G111" s="48">
        <v>1</v>
      </c>
      <c r="H111" s="48">
        <v>6</v>
      </c>
      <c r="I111" s="10"/>
      <c r="J111" s="40">
        <f t="shared" si="1"/>
        <v>0</v>
      </c>
      <c r="K111" s="10"/>
      <c r="L111" s="11"/>
      <c r="M111" s="10"/>
      <c r="N111" s="13"/>
      <c r="O111" s="13"/>
    </row>
    <row r="112" spans="1:15" s="12" customFormat="1" ht="15" x14ac:dyDescent="0.2">
      <c r="A112" s="14" t="s">
        <v>878</v>
      </c>
      <c r="B112" s="48" t="s">
        <v>327</v>
      </c>
      <c r="C112" s="48" t="s">
        <v>328</v>
      </c>
      <c r="D112" s="53" t="s">
        <v>19</v>
      </c>
      <c r="E112" s="53" t="s">
        <v>31</v>
      </c>
      <c r="F112" s="51" t="s">
        <v>1717</v>
      </c>
      <c r="G112" s="48">
        <v>1</v>
      </c>
      <c r="H112" s="48">
        <v>7</v>
      </c>
      <c r="I112" s="10"/>
      <c r="J112" s="40">
        <f t="shared" si="1"/>
        <v>0</v>
      </c>
      <c r="K112" s="10"/>
      <c r="L112" s="11"/>
      <c r="M112" s="10"/>
      <c r="N112" s="13"/>
      <c r="O112" s="13"/>
    </row>
    <row r="113" spans="1:15" s="12" customFormat="1" ht="15" x14ac:dyDescent="0.2">
      <c r="A113" s="14" t="s">
        <v>879</v>
      </c>
      <c r="B113" s="48" t="s">
        <v>640</v>
      </c>
      <c r="C113" s="48" t="s">
        <v>641</v>
      </c>
      <c r="D113" s="53" t="s">
        <v>19</v>
      </c>
      <c r="E113" s="53" t="s">
        <v>31</v>
      </c>
      <c r="F113" s="51" t="s">
        <v>1718</v>
      </c>
      <c r="G113" s="48">
        <v>1</v>
      </c>
      <c r="H113" s="48">
        <v>3</v>
      </c>
      <c r="I113" s="10"/>
      <c r="J113" s="40">
        <f t="shared" si="1"/>
        <v>0</v>
      </c>
      <c r="K113" s="10"/>
      <c r="L113" s="11"/>
      <c r="M113" s="10"/>
      <c r="N113" s="13"/>
      <c r="O113" s="13"/>
    </row>
    <row r="114" spans="1:15" s="12" customFormat="1" ht="30" customHeight="1" x14ac:dyDescent="0.25">
      <c r="A114" s="14" t="s">
        <v>723</v>
      </c>
      <c r="B114" s="47" t="s">
        <v>1137</v>
      </c>
      <c r="C114" s="48" t="s">
        <v>1317</v>
      </c>
      <c r="D114" s="53" t="s">
        <v>19</v>
      </c>
      <c r="E114" s="53" t="s">
        <v>24</v>
      </c>
      <c r="F114" s="53" t="s">
        <v>1496</v>
      </c>
      <c r="G114" s="17">
        <v>0</v>
      </c>
      <c r="H114" s="48">
        <v>2</v>
      </c>
      <c r="I114" s="10"/>
      <c r="J114" s="40">
        <f t="shared" si="1"/>
        <v>0</v>
      </c>
      <c r="K114" s="10"/>
      <c r="L114" s="11"/>
      <c r="M114" s="10"/>
      <c r="N114" s="13"/>
      <c r="O114" s="13"/>
    </row>
    <row r="115" spans="1:15" s="12" customFormat="1" ht="15" x14ac:dyDescent="0.2">
      <c r="A115" s="14" t="s">
        <v>880</v>
      </c>
      <c r="B115" s="48" t="s">
        <v>408</v>
      </c>
      <c r="C115" s="48" t="s">
        <v>1318</v>
      </c>
      <c r="D115" s="53" t="s">
        <v>19</v>
      </c>
      <c r="E115" s="53" t="s">
        <v>1668</v>
      </c>
      <c r="F115" s="51" t="s">
        <v>1719</v>
      </c>
      <c r="G115" s="48">
        <v>2</v>
      </c>
      <c r="H115" s="48">
        <v>10</v>
      </c>
      <c r="I115" s="10"/>
      <c r="J115" s="40">
        <f t="shared" si="1"/>
        <v>0</v>
      </c>
      <c r="K115" s="10"/>
      <c r="L115" s="11"/>
      <c r="M115" s="10"/>
      <c r="N115" s="13"/>
      <c r="O115" s="13"/>
    </row>
    <row r="116" spans="1:15" s="12" customFormat="1" ht="15" x14ac:dyDescent="0.2">
      <c r="A116" s="14" t="s">
        <v>881</v>
      </c>
      <c r="B116" s="48" t="s">
        <v>332</v>
      </c>
      <c r="C116" s="48" t="s">
        <v>333</v>
      </c>
      <c r="D116" s="53" t="s">
        <v>19</v>
      </c>
      <c r="E116" s="53" t="s">
        <v>1668</v>
      </c>
      <c r="F116" s="51" t="s">
        <v>1720</v>
      </c>
      <c r="G116" s="48">
        <v>1</v>
      </c>
      <c r="H116" s="48">
        <v>4</v>
      </c>
      <c r="I116" s="10"/>
      <c r="J116" s="40">
        <f t="shared" si="1"/>
        <v>0</v>
      </c>
      <c r="K116" s="10"/>
      <c r="L116" s="11"/>
      <c r="M116" s="10"/>
      <c r="N116" s="13"/>
      <c r="O116" s="13"/>
    </row>
    <row r="117" spans="1:15" s="12" customFormat="1" ht="45" x14ac:dyDescent="0.2">
      <c r="A117" s="14" t="s">
        <v>882</v>
      </c>
      <c r="B117" s="48" t="s">
        <v>634</v>
      </c>
      <c r="C117" s="48" t="s">
        <v>1319</v>
      </c>
      <c r="D117" s="53" t="s">
        <v>19</v>
      </c>
      <c r="E117" s="53"/>
      <c r="F117" s="51" t="s">
        <v>1899</v>
      </c>
      <c r="G117" s="48">
        <v>10</v>
      </c>
      <c r="H117" s="48">
        <v>37</v>
      </c>
      <c r="I117" s="10"/>
      <c r="J117" s="40">
        <f t="shared" si="1"/>
        <v>0</v>
      </c>
      <c r="K117" s="10"/>
      <c r="L117" s="11"/>
      <c r="M117" s="10"/>
      <c r="N117" s="13"/>
      <c r="O117" s="13"/>
    </row>
    <row r="118" spans="1:15" s="12" customFormat="1" ht="15" x14ac:dyDescent="0.2">
      <c r="A118" s="14" t="s">
        <v>883</v>
      </c>
      <c r="B118" s="48" t="s">
        <v>628</v>
      </c>
      <c r="C118" s="48" t="s">
        <v>629</v>
      </c>
      <c r="D118" s="53" t="s">
        <v>19</v>
      </c>
      <c r="E118" s="53" t="s">
        <v>24</v>
      </c>
      <c r="F118" s="51" t="s">
        <v>1721</v>
      </c>
      <c r="G118" s="48">
        <v>1</v>
      </c>
      <c r="H118" s="48">
        <v>2</v>
      </c>
      <c r="I118" s="10"/>
      <c r="J118" s="40">
        <f t="shared" si="1"/>
        <v>0</v>
      </c>
      <c r="K118" s="10"/>
      <c r="L118" s="11"/>
      <c r="M118" s="10"/>
      <c r="N118" s="13"/>
      <c r="O118" s="13"/>
    </row>
    <row r="119" spans="1:15" s="12" customFormat="1" ht="45" x14ac:dyDescent="0.2">
      <c r="A119" s="14" t="s">
        <v>884</v>
      </c>
      <c r="B119" s="48" t="s">
        <v>639</v>
      </c>
      <c r="C119" s="48" t="s">
        <v>1320</v>
      </c>
      <c r="D119" s="53" t="s">
        <v>19</v>
      </c>
      <c r="E119" s="53"/>
      <c r="F119" s="53" t="s">
        <v>1900</v>
      </c>
      <c r="G119" s="48">
        <v>2</v>
      </c>
      <c r="H119" s="48">
        <v>10</v>
      </c>
      <c r="I119" s="10"/>
      <c r="J119" s="40">
        <f t="shared" si="1"/>
        <v>0</v>
      </c>
      <c r="K119" s="10"/>
      <c r="L119" s="11"/>
      <c r="M119" s="10"/>
      <c r="N119" s="13"/>
      <c r="O119" s="13"/>
    </row>
    <row r="120" spans="1:15" s="12" customFormat="1" ht="15" x14ac:dyDescent="0.2">
      <c r="A120" s="14" t="s">
        <v>885</v>
      </c>
      <c r="B120" s="48" t="s">
        <v>637</v>
      </c>
      <c r="C120" s="48" t="s">
        <v>638</v>
      </c>
      <c r="D120" s="53" t="s">
        <v>19</v>
      </c>
      <c r="E120" s="53" t="s">
        <v>31</v>
      </c>
      <c r="F120" s="51" t="s">
        <v>1722</v>
      </c>
      <c r="G120" s="48">
        <v>1</v>
      </c>
      <c r="H120" s="48">
        <v>4</v>
      </c>
      <c r="I120" s="10"/>
      <c r="J120" s="40">
        <f t="shared" si="1"/>
        <v>0</v>
      </c>
      <c r="K120" s="10"/>
      <c r="L120" s="11"/>
      <c r="M120" s="10"/>
      <c r="N120" s="13"/>
      <c r="O120" s="13"/>
    </row>
    <row r="121" spans="1:15" s="12" customFormat="1" ht="15" x14ac:dyDescent="0.2">
      <c r="A121" s="14" t="s">
        <v>886</v>
      </c>
      <c r="B121" s="48" t="s">
        <v>635</v>
      </c>
      <c r="C121" s="48" t="s">
        <v>636</v>
      </c>
      <c r="D121" s="53" t="s">
        <v>19</v>
      </c>
      <c r="E121" s="53" t="s">
        <v>31</v>
      </c>
      <c r="F121" s="51" t="s">
        <v>1723</v>
      </c>
      <c r="G121" s="48">
        <v>2</v>
      </c>
      <c r="H121" s="48">
        <v>7</v>
      </c>
      <c r="I121" s="10"/>
      <c r="J121" s="40">
        <f t="shared" si="1"/>
        <v>0</v>
      </c>
      <c r="K121" s="10"/>
      <c r="L121" s="11"/>
      <c r="M121" s="10"/>
      <c r="N121" s="13"/>
      <c r="O121" s="13"/>
    </row>
    <row r="122" spans="1:15" s="12" customFormat="1" ht="15" x14ac:dyDescent="0.2">
      <c r="A122" s="14" t="s">
        <v>887</v>
      </c>
      <c r="B122" s="48" t="s">
        <v>325</v>
      </c>
      <c r="C122" s="48" t="s">
        <v>326</v>
      </c>
      <c r="D122" s="53" t="s">
        <v>19</v>
      </c>
      <c r="E122" s="53" t="s">
        <v>1668</v>
      </c>
      <c r="F122" s="51" t="s">
        <v>1724</v>
      </c>
      <c r="G122" s="48">
        <v>1</v>
      </c>
      <c r="H122" s="48">
        <v>3</v>
      </c>
      <c r="I122" s="10"/>
      <c r="J122" s="40">
        <f t="shared" si="1"/>
        <v>0</v>
      </c>
      <c r="K122" s="10"/>
      <c r="L122" s="11"/>
      <c r="M122" s="10"/>
      <c r="N122" s="13"/>
      <c r="O122" s="13"/>
    </row>
    <row r="123" spans="1:15" s="12" customFormat="1" ht="30" x14ac:dyDescent="0.2">
      <c r="A123" s="14" t="s">
        <v>888</v>
      </c>
      <c r="B123" s="48" t="s">
        <v>406</v>
      </c>
      <c r="C123" s="48" t="s">
        <v>407</v>
      </c>
      <c r="D123" s="53" t="s">
        <v>19</v>
      </c>
      <c r="E123" s="53"/>
      <c r="F123" s="53" t="s">
        <v>1497</v>
      </c>
      <c r="G123" s="48">
        <v>1</v>
      </c>
      <c r="H123" s="48">
        <v>3</v>
      </c>
      <c r="I123" s="10"/>
      <c r="J123" s="40">
        <f t="shared" si="1"/>
        <v>0</v>
      </c>
      <c r="K123" s="10"/>
      <c r="L123" s="11"/>
      <c r="M123" s="10"/>
      <c r="N123" s="13"/>
      <c r="O123" s="13"/>
    </row>
    <row r="124" spans="1:15" s="12" customFormat="1" ht="15" x14ac:dyDescent="0.2">
      <c r="A124" s="14" t="s">
        <v>889</v>
      </c>
      <c r="B124" s="48" t="s">
        <v>323</v>
      </c>
      <c r="C124" s="48" t="s">
        <v>324</v>
      </c>
      <c r="D124" s="53" t="s">
        <v>19</v>
      </c>
      <c r="E124" s="53" t="s">
        <v>31</v>
      </c>
      <c r="F124" s="51" t="s">
        <v>1725</v>
      </c>
      <c r="G124" s="48">
        <v>1</v>
      </c>
      <c r="H124" s="48">
        <v>2</v>
      </c>
      <c r="I124" s="10"/>
      <c r="J124" s="40">
        <f t="shared" si="1"/>
        <v>0</v>
      </c>
      <c r="K124" s="10"/>
      <c r="L124" s="11"/>
      <c r="M124" s="10"/>
      <c r="N124" s="13"/>
      <c r="O124" s="13"/>
    </row>
    <row r="125" spans="1:15" s="12" customFormat="1" ht="15" x14ac:dyDescent="0.2">
      <c r="A125" s="14" t="s">
        <v>890</v>
      </c>
      <c r="B125" s="48" t="s">
        <v>528</v>
      </c>
      <c r="C125" s="48" t="s">
        <v>529</v>
      </c>
      <c r="D125" s="53" t="s">
        <v>19</v>
      </c>
      <c r="E125" s="53" t="s">
        <v>24</v>
      </c>
      <c r="F125" s="51" t="s">
        <v>1726</v>
      </c>
      <c r="G125" s="48">
        <v>1</v>
      </c>
      <c r="H125" s="48">
        <v>2</v>
      </c>
      <c r="I125" s="10"/>
      <c r="J125" s="40">
        <f t="shared" si="1"/>
        <v>0</v>
      </c>
      <c r="K125" s="10"/>
      <c r="L125" s="11"/>
      <c r="M125" s="10"/>
      <c r="N125" s="13"/>
      <c r="O125" s="13"/>
    </row>
    <row r="126" spans="1:15" s="12" customFormat="1" ht="15" customHeight="1" x14ac:dyDescent="0.25">
      <c r="A126" s="14" t="s">
        <v>765</v>
      </c>
      <c r="B126" s="47" t="s">
        <v>1138</v>
      </c>
      <c r="C126" s="48" t="s">
        <v>1321</v>
      </c>
      <c r="D126" s="53" t="s">
        <v>19</v>
      </c>
      <c r="E126" s="53" t="s">
        <v>24</v>
      </c>
      <c r="F126" s="53" t="s">
        <v>1498</v>
      </c>
      <c r="G126" s="17">
        <v>0</v>
      </c>
      <c r="H126" s="48">
        <v>2</v>
      </c>
      <c r="I126" s="10"/>
      <c r="J126" s="40">
        <f t="shared" si="1"/>
        <v>0</v>
      </c>
      <c r="K126" s="10"/>
      <c r="L126" s="11"/>
      <c r="M126" s="10"/>
      <c r="N126" s="13"/>
      <c r="O126" s="13"/>
    </row>
    <row r="127" spans="1:15" s="12" customFormat="1" ht="15" x14ac:dyDescent="0.2">
      <c r="A127" s="14" t="s">
        <v>891</v>
      </c>
      <c r="B127" s="48" t="s">
        <v>515</v>
      </c>
      <c r="C127" s="48" t="s">
        <v>1322</v>
      </c>
      <c r="D127" s="53" t="s">
        <v>19</v>
      </c>
      <c r="E127" s="53" t="s">
        <v>31</v>
      </c>
      <c r="F127" s="51" t="s">
        <v>1727</v>
      </c>
      <c r="G127" s="48">
        <v>1</v>
      </c>
      <c r="H127" s="48">
        <v>3</v>
      </c>
      <c r="I127" s="10"/>
      <c r="J127" s="40">
        <f t="shared" si="1"/>
        <v>0</v>
      </c>
      <c r="K127" s="10"/>
      <c r="L127" s="11"/>
      <c r="M127" s="10"/>
      <c r="N127" s="13"/>
      <c r="O127" s="13"/>
    </row>
    <row r="128" spans="1:15" s="12" customFormat="1" ht="15" x14ac:dyDescent="0.2">
      <c r="A128" s="14" t="s">
        <v>892</v>
      </c>
      <c r="B128" s="48" t="s">
        <v>516</v>
      </c>
      <c r="C128" s="48" t="s">
        <v>1323</v>
      </c>
      <c r="D128" s="53" t="s">
        <v>19</v>
      </c>
      <c r="E128" s="53" t="s">
        <v>31</v>
      </c>
      <c r="F128" s="51" t="s">
        <v>1609</v>
      </c>
      <c r="G128" s="48">
        <v>1</v>
      </c>
      <c r="H128" s="48">
        <v>3</v>
      </c>
      <c r="I128" s="10"/>
      <c r="J128" s="40">
        <f t="shared" si="1"/>
        <v>0</v>
      </c>
      <c r="K128" s="10"/>
      <c r="L128" s="11"/>
      <c r="M128" s="10"/>
      <c r="N128" s="13"/>
      <c r="O128" s="13"/>
    </row>
    <row r="129" spans="1:15" s="12" customFormat="1" ht="15" x14ac:dyDescent="0.2">
      <c r="A129" s="14" t="s">
        <v>893</v>
      </c>
      <c r="B129" s="48" t="s">
        <v>39</v>
      </c>
      <c r="C129" s="48" t="s">
        <v>40</v>
      </c>
      <c r="D129" s="53" t="s">
        <v>19</v>
      </c>
      <c r="E129" s="53"/>
      <c r="F129" s="53" t="s">
        <v>1499</v>
      </c>
      <c r="G129" s="48">
        <v>1</v>
      </c>
      <c r="H129" s="48">
        <v>3</v>
      </c>
      <c r="I129" s="10"/>
      <c r="J129" s="40">
        <f t="shared" si="1"/>
        <v>0</v>
      </c>
      <c r="K129" s="10"/>
      <c r="L129" s="11"/>
      <c r="M129" s="10"/>
      <c r="N129" s="13"/>
      <c r="O129" s="13"/>
    </row>
    <row r="130" spans="1:15" s="12" customFormat="1" ht="15" x14ac:dyDescent="0.2">
      <c r="A130" s="14" t="s">
        <v>894</v>
      </c>
      <c r="B130" s="48" t="s">
        <v>44</v>
      </c>
      <c r="C130" s="48" t="s">
        <v>45</v>
      </c>
      <c r="D130" s="53" t="s">
        <v>19</v>
      </c>
      <c r="E130" s="53"/>
      <c r="F130" s="53" t="s">
        <v>1500</v>
      </c>
      <c r="G130" s="48">
        <v>1</v>
      </c>
      <c r="H130" s="48">
        <v>2</v>
      </c>
      <c r="I130" s="10"/>
      <c r="J130" s="40">
        <f t="shared" si="1"/>
        <v>0</v>
      </c>
      <c r="K130" s="10"/>
      <c r="L130" s="11"/>
      <c r="M130" s="10"/>
      <c r="N130" s="13"/>
      <c r="O130" s="13"/>
    </row>
    <row r="131" spans="1:15" s="12" customFormat="1" ht="15" x14ac:dyDescent="0.2">
      <c r="A131" s="14" t="s">
        <v>895</v>
      </c>
      <c r="B131" s="48" t="s">
        <v>671</v>
      </c>
      <c r="C131" s="48" t="s">
        <v>672</v>
      </c>
      <c r="D131" s="53" t="s">
        <v>19</v>
      </c>
      <c r="E131" s="53" t="s">
        <v>1728</v>
      </c>
      <c r="F131" s="53" t="s">
        <v>1729</v>
      </c>
      <c r="G131" s="48">
        <v>1</v>
      </c>
      <c r="H131" s="48">
        <v>3</v>
      </c>
      <c r="I131" s="10"/>
      <c r="J131" s="40">
        <f t="shared" si="1"/>
        <v>0</v>
      </c>
      <c r="K131" s="10"/>
      <c r="L131" s="11"/>
      <c r="M131" s="10"/>
      <c r="N131" s="13"/>
      <c r="O131" s="13"/>
    </row>
    <row r="132" spans="1:15" s="12" customFormat="1" ht="15" x14ac:dyDescent="0.2">
      <c r="A132" s="14" t="s">
        <v>896</v>
      </c>
      <c r="B132" s="48" t="s">
        <v>673</v>
      </c>
      <c r="C132" s="48" t="s">
        <v>674</v>
      </c>
      <c r="D132" s="53" t="s">
        <v>19</v>
      </c>
      <c r="E132" s="53" t="s">
        <v>1668</v>
      </c>
      <c r="F132" s="51" t="s">
        <v>1730</v>
      </c>
      <c r="G132" s="48">
        <v>1</v>
      </c>
      <c r="H132" s="48">
        <v>6</v>
      </c>
      <c r="I132" s="10"/>
      <c r="J132" s="40">
        <f t="shared" si="1"/>
        <v>0</v>
      </c>
      <c r="K132" s="10"/>
      <c r="L132" s="11"/>
      <c r="M132" s="10"/>
      <c r="N132" s="13"/>
      <c r="O132" s="13"/>
    </row>
    <row r="133" spans="1:15" s="12" customFormat="1" ht="30" x14ac:dyDescent="0.2">
      <c r="A133" s="14" t="s">
        <v>897</v>
      </c>
      <c r="B133" s="48" t="s">
        <v>157</v>
      </c>
      <c r="C133" s="48" t="s">
        <v>158</v>
      </c>
      <c r="D133" s="53" t="s">
        <v>19</v>
      </c>
      <c r="E133" s="53"/>
      <c r="F133" s="53" t="s">
        <v>1501</v>
      </c>
      <c r="G133" s="48">
        <v>1</v>
      </c>
      <c r="H133" s="48">
        <v>3</v>
      </c>
      <c r="I133" s="10"/>
      <c r="J133" s="40">
        <f t="shared" si="1"/>
        <v>0</v>
      </c>
      <c r="K133" s="10"/>
      <c r="L133" s="11"/>
      <c r="M133" s="10"/>
      <c r="N133" s="13"/>
      <c r="O133" s="13"/>
    </row>
    <row r="134" spans="1:15" s="12" customFormat="1" ht="30" x14ac:dyDescent="0.2">
      <c r="A134" s="14" t="s">
        <v>898</v>
      </c>
      <c r="B134" s="48" t="s">
        <v>549</v>
      </c>
      <c r="C134" s="48" t="s">
        <v>550</v>
      </c>
      <c r="D134" s="53" t="s">
        <v>19</v>
      </c>
      <c r="E134" s="53"/>
      <c r="F134" s="53" t="s">
        <v>1502</v>
      </c>
      <c r="G134" s="48">
        <v>1</v>
      </c>
      <c r="H134" s="48">
        <v>2</v>
      </c>
      <c r="I134" s="10"/>
      <c r="J134" s="40">
        <f t="shared" si="1"/>
        <v>0</v>
      </c>
      <c r="K134" s="10"/>
      <c r="L134" s="11"/>
      <c r="M134" s="10"/>
      <c r="N134" s="13"/>
      <c r="O134" s="13"/>
    </row>
    <row r="135" spans="1:15" s="12" customFormat="1" ht="45" x14ac:dyDescent="0.2">
      <c r="A135" s="14" t="s">
        <v>899</v>
      </c>
      <c r="B135" s="48" t="s">
        <v>654</v>
      </c>
      <c r="C135" s="48" t="s">
        <v>655</v>
      </c>
      <c r="D135" s="53" t="s">
        <v>19</v>
      </c>
      <c r="E135" s="53"/>
      <c r="F135" s="53" t="s">
        <v>1901</v>
      </c>
      <c r="G135" s="48">
        <v>1</v>
      </c>
      <c r="H135" s="48">
        <v>3</v>
      </c>
      <c r="I135" s="10"/>
      <c r="J135" s="40">
        <f t="shared" si="1"/>
        <v>0</v>
      </c>
      <c r="K135" s="10"/>
      <c r="L135" s="11"/>
      <c r="M135" s="10"/>
      <c r="N135" s="13"/>
      <c r="O135" s="13"/>
    </row>
    <row r="136" spans="1:15" s="12" customFormat="1" ht="15" x14ac:dyDescent="0.2">
      <c r="A136" s="14" t="s">
        <v>900</v>
      </c>
      <c r="B136" s="48" t="s">
        <v>448</v>
      </c>
      <c r="C136" s="48" t="s">
        <v>449</v>
      </c>
      <c r="D136" s="53" t="s">
        <v>19</v>
      </c>
      <c r="E136" s="53" t="s">
        <v>31</v>
      </c>
      <c r="F136" s="51" t="s">
        <v>1731</v>
      </c>
      <c r="G136" s="48">
        <v>1</v>
      </c>
      <c r="H136" s="48">
        <v>2</v>
      </c>
      <c r="I136" s="10"/>
      <c r="J136" s="40">
        <f t="shared" si="1"/>
        <v>0</v>
      </c>
      <c r="K136" s="10"/>
      <c r="L136" s="11"/>
      <c r="M136" s="10"/>
      <c r="N136" s="13"/>
      <c r="O136" s="13"/>
    </row>
    <row r="137" spans="1:15" s="12" customFormat="1" ht="15" x14ac:dyDescent="0.2">
      <c r="A137" s="14" t="s">
        <v>901</v>
      </c>
      <c r="B137" s="48" t="s">
        <v>450</v>
      </c>
      <c r="C137" s="48" t="s">
        <v>451</v>
      </c>
      <c r="D137" s="53" t="s">
        <v>19</v>
      </c>
      <c r="E137" s="53" t="s">
        <v>1668</v>
      </c>
      <c r="F137" s="51" t="s">
        <v>1732</v>
      </c>
      <c r="G137" s="48">
        <v>1</v>
      </c>
      <c r="H137" s="48">
        <v>2</v>
      </c>
      <c r="I137" s="10"/>
      <c r="J137" s="40">
        <f t="shared" si="1"/>
        <v>0</v>
      </c>
      <c r="K137" s="10"/>
      <c r="L137" s="11"/>
      <c r="M137" s="10"/>
      <c r="N137" s="13"/>
      <c r="O137" s="13"/>
    </row>
    <row r="138" spans="1:15" s="12" customFormat="1" ht="30" customHeight="1" x14ac:dyDescent="0.25">
      <c r="A138" s="14" t="s">
        <v>708</v>
      </c>
      <c r="B138" s="47" t="s">
        <v>1139</v>
      </c>
      <c r="C138" s="48" t="s">
        <v>1324</v>
      </c>
      <c r="D138" s="53" t="s">
        <v>19</v>
      </c>
      <c r="E138" s="53" t="s">
        <v>24</v>
      </c>
      <c r="F138" s="53" t="s">
        <v>1503</v>
      </c>
      <c r="G138" s="17">
        <v>0</v>
      </c>
      <c r="H138" s="48">
        <v>2</v>
      </c>
      <c r="I138" s="10"/>
      <c r="J138" s="40">
        <f t="shared" si="1"/>
        <v>0</v>
      </c>
      <c r="K138" s="10"/>
      <c r="L138" s="11"/>
      <c r="M138" s="10"/>
      <c r="N138" s="13"/>
      <c r="O138" s="13"/>
    </row>
    <row r="139" spans="1:15" s="12" customFormat="1" ht="15" x14ac:dyDescent="0.2">
      <c r="A139" s="14" t="s">
        <v>902</v>
      </c>
      <c r="B139" s="48" t="s">
        <v>487</v>
      </c>
      <c r="C139" s="48" t="s">
        <v>488</v>
      </c>
      <c r="D139" s="53" t="s">
        <v>19</v>
      </c>
      <c r="E139" s="53" t="s">
        <v>1668</v>
      </c>
      <c r="F139" s="53" t="s">
        <v>1733</v>
      </c>
      <c r="G139" s="48">
        <v>1</v>
      </c>
      <c r="H139" s="48">
        <v>2</v>
      </c>
      <c r="I139" s="10"/>
      <c r="J139" s="40">
        <f t="shared" si="1"/>
        <v>0</v>
      </c>
      <c r="K139" s="10"/>
      <c r="L139" s="11"/>
      <c r="M139" s="10"/>
      <c r="N139" s="13"/>
      <c r="O139" s="13"/>
    </row>
    <row r="140" spans="1:15" s="12" customFormat="1" ht="15" x14ac:dyDescent="0.2">
      <c r="A140" s="14" t="s">
        <v>903</v>
      </c>
      <c r="B140" s="48" t="s">
        <v>700</v>
      </c>
      <c r="C140" s="48" t="s">
        <v>1325</v>
      </c>
      <c r="D140" s="53" t="s">
        <v>19</v>
      </c>
      <c r="E140" s="53" t="s">
        <v>1668</v>
      </c>
      <c r="F140" s="51" t="s">
        <v>1734</v>
      </c>
      <c r="G140" s="48">
        <v>1</v>
      </c>
      <c r="H140" s="48">
        <v>8</v>
      </c>
      <c r="I140" s="10"/>
      <c r="J140" s="40">
        <f t="shared" ref="J140:J203" si="2">H140*I140</f>
        <v>0</v>
      </c>
      <c r="K140" s="10"/>
      <c r="L140" s="11"/>
      <c r="M140" s="10"/>
      <c r="N140" s="13"/>
      <c r="O140" s="13"/>
    </row>
    <row r="141" spans="1:15" s="12" customFormat="1" ht="15" x14ac:dyDescent="0.2">
      <c r="A141" s="14" t="s">
        <v>904</v>
      </c>
      <c r="B141" s="48" t="s">
        <v>46</v>
      </c>
      <c r="C141" s="48" t="s">
        <v>1326</v>
      </c>
      <c r="D141" s="53" t="s">
        <v>19</v>
      </c>
      <c r="E141" s="53" t="s">
        <v>1668</v>
      </c>
      <c r="F141" s="51" t="s">
        <v>1735</v>
      </c>
      <c r="G141" s="48">
        <v>1</v>
      </c>
      <c r="H141" s="48">
        <v>5</v>
      </c>
      <c r="I141" s="10"/>
      <c r="J141" s="40">
        <f t="shared" si="2"/>
        <v>0</v>
      </c>
      <c r="K141" s="10"/>
      <c r="L141" s="11"/>
      <c r="M141" s="10"/>
      <c r="N141" s="13"/>
      <c r="O141" s="13"/>
    </row>
    <row r="142" spans="1:15" s="12" customFormat="1" ht="15" x14ac:dyDescent="0.2">
      <c r="A142" s="14" t="s">
        <v>905</v>
      </c>
      <c r="B142" s="48" t="s">
        <v>41</v>
      </c>
      <c r="C142" s="48" t="s">
        <v>1327</v>
      </c>
      <c r="D142" s="53" t="s">
        <v>19</v>
      </c>
      <c r="E142" s="53"/>
      <c r="F142" s="53" t="s">
        <v>1504</v>
      </c>
      <c r="G142" s="48">
        <v>1</v>
      </c>
      <c r="H142" s="48">
        <v>3</v>
      </c>
      <c r="I142" s="10"/>
      <c r="J142" s="40">
        <f t="shared" si="2"/>
        <v>0</v>
      </c>
      <c r="K142" s="10"/>
      <c r="L142" s="11"/>
      <c r="M142" s="10"/>
      <c r="N142" s="13"/>
      <c r="O142" s="13"/>
    </row>
    <row r="143" spans="1:15" s="12" customFormat="1" ht="15" x14ac:dyDescent="0.2">
      <c r="A143" s="14" t="s">
        <v>906</v>
      </c>
      <c r="B143" s="48" t="s">
        <v>575</v>
      </c>
      <c r="C143" s="48" t="s">
        <v>576</v>
      </c>
      <c r="D143" s="53" t="s">
        <v>19</v>
      </c>
      <c r="E143" s="53" t="s">
        <v>24</v>
      </c>
      <c r="F143" s="51" t="s">
        <v>1736</v>
      </c>
      <c r="G143" s="48">
        <v>1</v>
      </c>
      <c r="H143" s="48">
        <v>3</v>
      </c>
      <c r="I143" s="10"/>
      <c r="J143" s="40">
        <f t="shared" si="2"/>
        <v>0</v>
      </c>
      <c r="K143" s="10"/>
      <c r="L143" s="11"/>
      <c r="M143" s="10"/>
      <c r="N143" s="13"/>
      <c r="O143" s="13"/>
    </row>
    <row r="144" spans="1:15" s="12" customFormat="1" ht="30" x14ac:dyDescent="0.2">
      <c r="A144" s="14" t="s">
        <v>907</v>
      </c>
      <c r="B144" s="48" t="s">
        <v>42</v>
      </c>
      <c r="C144" s="48" t="s">
        <v>43</v>
      </c>
      <c r="D144" s="53" t="s">
        <v>19</v>
      </c>
      <c r="E144" s="53"/>
      <c r="F144" s="53" t="s">
        <v>1505</v>
      </c>
      <c r="G144" s="48">
        <v>1</v>
      </c>
      <c r="H144" s="48">
        <v>2</v>
      </c>
      <c r="I144" s="10"/>
      <c r="J144" s="40">
        <f t="shared" si="2"/>
        <v>0</v>
      </c>
      <c r="K144" s="10"/>
      <c r="L144" s="11"/>
      <c r="M144" s="10"/>
      <c r="N144" s="13"/>
      <c r="O144" s="13"/>
    </row>
    <row r="145" spans="1:15" s="12" customFormat="1" ht="15" x14ac:dyDescent="0.2">
      <c r="A145" s="14" t="s">
        <v>908</v>
      </c>
      <c r="B145" s="48" t="s">
        <v>155</v>
      </c>
      <c r="C145" s="48" t="s">
        <v>156</v>
      </c>
      <c r="D145" s="53" t="s">
        <v>19</v>
      </c>
      <c r="E145" s="53" t="s">
        <v>1668</v>
      </c>
      <c r="F145" s="51" t="s">
        <v>1737</v>
      </c>
      <c r="G145" s="48">
        <v>1</v>
      </c>
      <c r="H145" s="48">
        <v>6</v>
      </c>
      <c r="I145" s="10"/>
      <c r="J145" s="40">
        <f t="shared" si="2"/>
        <v>0</v>
      </c>
      <c r="K145" s="10"/>
      <c r="L145" s="11"/>
      <c r="M145" s="10"/>
      <c r="N145" s="13"/>
      <c r="O145" s="13"/>
    </row>
    <row r="146" spans="1:15" s="12" customFormat="1" ht="45" x14ac:dyDescent="0.2">
      <c r="A146" s="14" t="s">
        <v>909</v>
      </c>
      <c r="B146" s="48" t="s">
        <v>340</v>
      </c>
      <c r="C146" s="53" t="s">
        <v>1889</v>
      </c>
      <c r="D146" s="53" t="s">
        <v>19</v>
      </c>
      <c r="E146" s="53"/>
      <c r="F146" s="53" t="s">
        <v>1506</v>
      </c>
      <c r="G146" s="48">
        <v>1</v>
      </c>
      <c r="H146" s="48">
        <v>5</v>
      </c>
      <c r="I146" s="10"/>
      <c r="J146" s="40">
        <f t="shared" si="2"/>
        <v>0</v>
      </c>
      <c r="K146" s="10"/>
      <c r="L146" s="11"/>
      <c r="M146" s="10"/>
      <c r="N146" s="13"/>
      <c r="O146" s="13"/>
    </row>
    <row r="147" spans="1:15" s="12" customFormat="1" ht="15" x14ac:dyDescent="0.2">
      <c r="A147" s="14" t="s">
        <v>910</v>
      </c>
      <c r="B147" s="48" t="s">
        <v>342</v>
      </c>
      <c r="C147" s="48" t="s">
        <v>1328</v>
      </c>
      <c r="D147" s="53" t="s">
        <v>19</v>
      </c>
      <c r="E147" s="53"/>
      <c r="F147" s="53" t="s">
        <v>1507</v>
      </c>
      <c r="G147" s="48">
        <v>1</v>
      </c>
      <c r="H147" s="48">
        <v>2</v>
      </c>
      <c r="I147" s="10"/>
      <c r="J147" s="40">
        <f t="shared" si="2"/>
        <v>0</v>
      </c>
      <c r="K147" s="10"/>
      <c r="L147" s="11"/>
      <c r="M147" s="10"/>
      <c r="N147" s="13"/>
      <c r="O147" s="13"/>
    </row>
    <row r="148" spans="1:15" s="12" customFormat="1" ht="15" x14ac:dyDescent="0.2">
      <c r="A148" s="14" t="s">
        <v>911</v>
      </c>
      <c r="B148" s="48" t="s">
        <v>438</v>
      </c>
      <c r="C148" s="48" t="s">
        <v>439</v>
      </c>
      <c r="D148" s="53" t="s">
        <v>19</v>
      </c>
      <c r="E148" s="53" t="s">
        <v>24</v>
      </c>
      <c r="F148" s="51" t="s">
        <v>1738</v>
      </c>
      <c r="G148" s="48"/>
      <c r="H148" s="48">
        <v>2</v>
      </c>
      <c r="I148" s="10"/>
      <c r="J148" s="40">
        <f t="shared" si="2"/>
        <v>0</v>
      </c>
      <c r="K148" s="10"/>
      <c r="L148" s="11"/>
      <c r="M148" s="10"/>
      <c r="N148" s="13"/>
      <c r="O148" s="13"/>
    </row>
    <row r="149" spans="1:15" s="12" customFormat="1" ht="15" customHeight="1" x14ac:dyDescent="0.25">
      <c r="A149" s="14" t="s">
        <v>729</v>
      </c>
      <c r="B149" s="47" t="s">
        <v>1140</v>
      </c>
      <c r="C149" s="48" t="s">
        <v>1329</v>
      </c>
      <c r="D149" s="53" t="s">
        <v>19</v>
      </c>
      <c r="E149" s="53" t="s">
        <v>24</v>
      </c>
      <c r="F149" s="53" t="s">
        <v>1508</v>
      </c>
      <c r="G149" s="17">
        <v>0</v>
      </c>
      <c r="H149" s="48">
        <v>2</v>
      </c>
      <c r="I149" s="10"/>
      <c r="J149" s="40">
        <f t="shared" si="2"/>
        <v>0</v>
      </c>
      <c r="K149" s="10"/>
      <c r="L149" s="11"/>
      <c r="M149" s="10"/>
      <c r="N149" s="13"/>
      <c r="O149" s="13"/>
    </row>
    <row r="150" spans="1:15" s="12" customFormat="1" ht="15" customHeight="1" x14ac:dyDescent="0.25">
      <c r="A150" s="14" t="s">
        <v>718</v>
      </c>
      <c r="B150" s="47" t="s">
        <v>1141</v>
      </c>
      <c r="C150" s="48" t="s">
        <v>1330</v>
      </c>
      <c r="D150" s="53" t="s">
        <v>19</v>
      </c>
      <c r="E150" s="53" t="s">
        <v>24</v>
      </c>
      <c r="F150" s="53" t="s">
        <v>1509</v>
      </c>
      <c r="G150" s="17">
        <v>0</v>
      </c>
      <c r="H150" s="48">
        <v>2</v>
      </c>
      <c r="I150" s="10"/>
      <c r="J150" s="40">
        <f t="shared" si="2"/>
        <v>0</v>
      </c>
      <c r="K150" s="10"/>
      <c r="L150" s="11"/>
      <c r="M150" s="10"/>
      <c r="N150" s="13"/>
      <c r="O150" s="13"/>
    </row>
    <row r="151" spans="1:15" s="12" customFormat="1" ht="15" x14ac:dyDescent="0.2">
      <c r="A151" s="14" t="s">
        <v>912</v>
      </c>
      <c r="B151" s="48" t="s">
        <v>146</v>
      </c>
      <c r="C151" s="48" t="s">
        <v>147</v>
      </c>
      <c r="D151" s="53" t="s">
        <v>19</v>
      </c>
      <c r="E151" s="53"/>
      <c r="F151" s="53" t="s">
        <v>1510</v>
      </c>
      <c r="G151" s="48">
        <v>1</v>
      </c>
      <c r="H151" s="48">
        <v>3</v>
      </c>
      <c r="I151" s="10"/>
      <c r="J151" s="40">
        <f t="shared" si="2"/>
        <v>0</v>
      </c>
      <c r="K151" s="10"/>
      <c r="L151" s="11"/>
      <c r="M151" s="10"/>
      <c r="N151" s="13"/>
      <c r="O151" s="13"/>
    </row>
    <row r="152" spans="1:15" s="12" customFormat="1" ht="30" x14ac:dyDescent="0.2">
      <c r="A152" s="14" t="s">
        <v>913</v>
      </c>
      <c r="B152" s="48" t="s">
        <v>413</v>
      </c>
      <c r="C152" s="48" t="s">
        <v>414</v>
      </c>
      <c r="D152" s="53" t="s">
        <v>19</v>
      </c>
      <c r="E152" s="53"/>
      <c r="F152" s="53" t="s">
        <v>1511</v>
      </c>
      <c r="G152" s="48">
        <v>1</v>
      </c>
      <c r="H152" s="48">
        <v>2</v>
      </c>
      <c r="I152" s="10"/>
      <c r="J152" s="40">
        <f t="shared" si="2"/>
        <v>0</v>
      </c>
      <c r="K152" s="10"/>
      <c r="L152" s="11"/>
      <c r="M152" s="10"/>
      <c r="N152" s="13"/>
      <c r="O152" s="13"/>
    </row>
    <row r="153" spans="1:15" s="12" customFormat="1" ht="15" customHeight="1" x14ac:dyDescent="0.25">
      <c r="A153" s="14" t="s">
        <v>722</v>
      </c>
      <c r="B153" s="47" t="s">
        <v>1142</v>
      </c>
      <c r="C153" s="48" t="s">
        <v>1331</v>
      </c>
      <c r="D153" s="53" t="s">
        <v>19</v>
      </c>
      <c r="E153" s="53" t="s">
        <v>24</v>
      </c>
      <c r="F153" s="53" t="s">
        <v>1512</v>
      </c>
      <c r="G153" s="17">
        <v>0</v>
      </c>
      <c r="H153" s="48">
        <v>3</v>
      </c>
      <c r="I153" s="10"/>
      <c r="J153" s="40">
        <f t="shared" si="2"/>
        <v>0</v>
      </c>
      <c r="K153" s="10"/>
      <c r="L153" s="11"/>
      <c r="M153" s="10"/>
      <c r="N153" s="13"/>
      <c r="O153" s="13"/>
    </row>
    <row r="154" spans="1:15" s="12" customFormat="1" ht="15" x14ac:dyDescent="0.2">
      <c r="A154" s="14" t="s">
        <v>914</v>
      </c>
      <c r="B154" s="48" t="s">
        <v>475</v>
      </c>
      <c r="C154" s="48" t="s">
        <v>476</v>
      </c>
      <c r="D154" s="53" t="s">
        <v>19</v>
      </c>
      <c r="E154" s="53" t="s">
        <v>24</v>
      </c>
      <c r="F154" s="51" t="s">
        <v>1739</v>
      </c>
      <c r="G154" s="48">
        <v>1</v>
      </c>
      <c r="H154" s="48">
        <v>3</v>
      </c>
      <c r="I154" s="10"/>
      <c r="J154" s="40">
        <f t="shared" si="2"/>
        <v>0</v>
      </c>
      <c r="K154" s="10"/>
      <c r="L154" s="11"/>
      <c r="M154" s="10"/>
      <c r="N154" s="13"/>
      <c r="O154" s="13"/>
    </row>
    <row r="155" spans="1:15" s="12" customFormat="1" ht="15" x14ac:dyDescent="0.2">
      <c r="A155" s="14" t="s">
        <v>915</v>
      </c>
      <c r="B155" s="48" t="s">
        <v>395</v>
      </c>
      <c r="C155" s="48" t="s">
        <v>396</v>
      </c>
      <c r="D155" s="53" t="s">
        <v>19</v>
      </c>
      <c r="E155" s="53" t="s">
        <v>24</v>
      </c>
      <c r="F155" s="51" t="s">
        <v>1740</v>
      </c>
      <c r="G155" s="48">
        <v>1</v>
      </c>
      <c r="H155" s="48">
        <v>4</v>
      </c>
      <c r="I155" s="10"/>
      <c r="J155" s="40">
        <f t="shared" si="2"/>
        <v>0</v>
      </c>
      <c r="K155" s="10"/>
      <c r="L155" s="11"/>
      <c r="M155" s="10"/>
      <c r="N155" s="13"/>
      <c r="O155" s="13"/>
    </row>
    <row r="156" spans="1:15" s="12" customFormat="1" ht="15" x14ac:dyDescent="0.2">
      <c r="A156" s="14" t="s">
        <v>916</v>
      </c>
      <c r="B156" s="48" t="s">
        <v>393</v>
      </c>
      <c r="C156" s="48" t="s">
        <v>394</v>
      </c>
      <c r="D156" s="53" t="s">
        <v>19</v>
      </c>
      <c r="E156" s="53" t="s">
        <v>24</v>
      </c>
      <c r="F156" s="51" t="s">
        <v>1741</v>
      </c>
      <c r="G156" s="48">
        <v>1</v>
      </c>
      <c r="H156" s="48">
        <v>2</v>
      </c>
      <c r="I156" s="10"/>
      <c r="J156" s="40">
        <f t="shared" si="2"/>
        <v>0</v>
      </c>
      <c r="K156" s="10"/>
      <c r="L156" s="11"/>
      <c r="M156" s="10"/>
      <c r="N156" s="13"/>
      <c r="O156" s="13"/>
    </row>
    <row r="157" spans="1:15" s="12" customFormat="1" ht="15" x14ac:dyDescent="0.2">
      <c r="A157" s="14" t="s">
        <v>917</v>
      </c>
      <c r="B157" s="48" t="s">
        <v>138</v>
      </c>
      <c r="C157" s="48" t="s">
        <v>139</v>
      </c>
      <c r="D157" s="53" t="s">
        <v>19</v>
      </c>
      <c r="E157" s="53" t="s">
        <v>31</v>
      </c>
      <c r="F157" s="51" t="s">
        <v>1742</v>
      </c>
      <c r="G157" s="48">
        <v>1</v>
      </c>
      <c r="H157" s="48">
        <v>3</v>
      </c>
      <c r="I157" s="10"/>
      <c r="J157" s="40">
        <f t="shared" si="2"/>
        <v>0</v>
      </c>
      <c r="K157" s="10"/>
      <c r="L157" s="11"/>
      <c r="M157" s="10"/>
      <c r="N157" s="13"/>
      <c r="O157" s="13"/>
    </row>
    <row r="158" spans="1:15" s="12" customFormat="1" ht="15" x14ac:dyDescent="0.2">
      <c r="A158" s="14" t="s">
        <v>918</v>
      </c>
      <c r="B158" s="48" t="s">
        <v>477</v>
      </c>
      <c r="C158" s="48" t="s">
        <v>478</v>
      </c>
      <c r="D158" s="53" t="s">
        <v>19</v>
      </c>
      <c r="E158" s="53" t="s">
        <v>24</v>
      </c>
      <c r="F158" s="51" t="s">
        <v>1743</v>
      </c>
      <c r="G158" s="48">
        <v>1</v>
      </c>
      <c r="H158" s="48">
        <v>2</v>
      </c>
      <c r="I158" s="10"/>
      <c r="J158" s="40">
        <f t="shared" si="2"/>
        <v>0</v>
      </c>
      <c r="K158" s="10"/>
      <c r="L158" s="11"/>
      <c r="M158" s="10"/>
      <c r="N158" s="13"/>
      <c r="O158" s="13"/>
    </row>
    <row r="159" spans="1:15" s="12" customFormat="1" ht="15" x14ac:dyDescent="0.2">
      <c r="A159" s="14" t="s">
        <v>919</v>
      </c>
      <c r="B159" s="48" t="s">
        <v>553</v>
      </c>
      <c r="C159" s="48" t="s">
        <v>554</v>
      </c>
      <c r="D159" s="53" t="s">
        <v>19</v>
      </c>
      <c r="E159" s="53" t="s">
        <v>1668</v>
      </c>
      <c r="F159" s="51" t="s">
        <v>1744</v>
      </c>
      <c r="G159" s="48">
        <v>2</v>
      </c>
      <c r="H159" s="48">
        <v>11</v>
      </c>
      <c r="I159" s="10"/>
      <c r="J159" s="40">
        <f t="shared" si="2"/>
        <v>0</v>
      </c>
      <c r="K159" s="10"/>
      <c r="L159" s="11"/>
      <c r="M159" s="10"/>
      <c r="N159" s="13"/>
      <c r="O159" s="13"/>
    </row>
    <row r="160" spans="1:15" s="12" customFormat="1" ht="30" x14ac:dyDescent="0.2">
      <c r="A160" s="14" t="s">
        <v>920</v>
      </c>
      <c r="B160" s="48" t="s">
        <v>551</v>
      </c>
      <c r="C160" s="48" t="s">
        <v>552</v>
      </c>
      <c r="D160" s="53" t="s">
        <v>19</v>
      </c>
      <c r="E160" s="53"/>
      <c r="F160" s="53" t="s">
        <v>1513</v>
      </c>
      <c r="G160" s="48">
        <v>1</v>
      </c>
      <c r="H160" s="48">
        <v>4</v>
      </c>
      <c r="I160" s="10"/>
      <c r="J160" s="40">
        <f t="shared" si="2"/>
        <v>0</v>
      </c>
      <c r="K160" s="10"/>
      <c r="L160" s="11"/>
      <c r="M160" s="10"/>
      <c r="N160" s="13"/>
      <c r="O160" s="13"/>
    </row>
    <row r="161" spans="1:15" s="12" customFormat="1" ht="15" x14ac:dyDescent="0.2">
      <c r="A161" s="14" t="s">
        <v>921</v>
      </c>
      <c r="B161" s="48" t="s">
        <v>178</v>
      </c>
      <c r="C161" s="48" t="s">
        <v>179</v>
      </c>
      <c r="D161" s="53" t="s">
        <v>19</v>
      </c>
      <c r="E161" s="53" t="s">
        <v>24</v>
      </c>
      <c r="F161" s="51" t="s">
        <v>1745</v>
      </c>
      <c r="G161" s="48">
        <v>1</v>
      </c>
      <c r="H161" s="48">
        <v>3</v>
      </c>
      <c r="I161" s="10"/>
      <c r="J161" s="40">
        <f t="shared" si="2"/>
        <v>0</v>
      </c>
      <c r="K161" s="10"/>
      <c r="L161" s="11"/>
      <c r="M161" s="10"/>
      <c r="N161" s="13"/>
      <c r="O161" s="13"/>
    </row>
    <row r="162" spans="1:15" s="12" customFormat="1" ht="30" x14ac:dyDescent="0.2">
      <c r="A162" s="14" t="s">
        <v>922</v>
      </c>
      <c r="B162" s="48" t="s">
        <v>161</v>
      </c>
      <c r="C162" s="48" t="s">
        <v>162</v>
      </c>
      <c r="D162" s="53" t="s">
        <v>19</v>
      </c>
      <c r="E162" s="53"/>
      <c r="F162" s="53" t="s">
        <v>1514</v>
      </c>
      <c r="G162" s="48">
        <v>1</v>
      </c>
      <c r="H162" s="48">
        <v>2</v>
      </c>
      <c r="I162" s="10"/>
      <c r="J162" s="40">
        <f t="shared" si="2"/>
        <v>0</v>
      </c>
      <c r="K162" s="10"/>
      <c r="L162" s="11"/>
      <c r="M162" s="10"/>
      <c r="N162" s="13"/>
      <c r="O162" s="13"/>
    </row>
    <row r="163" spans="1:15" s="12" customFormat="1" ht="15" x14ac:dyDescent="0.2">
      <c r="A163" s="14" t="s">
        <v>923</v>
      </c>
      <c r="B163" s="48" t="s">
        <v>177</v>
      </c>
      <c r="C163" s="48" t="s">
        <v>1332</v>
      </c>
      <c r="D163" s="53" t="s">
        <v>19</v>
      </c>
      <c r="E163" s="53" t="s">
        <v>24</v>
      </c>
      <c r="F163" s="51" t="s">
        <v>1746</v>
      </c>
      <c r="G163" s="48">
        <v>1</v>
      </c>
      <c r="H163" s="48">
        <v>4</v>
      </c>
      <c r="I163" s="10"/>
      <c r="J163" s="40">
        <f t="shared" si="2"/>
        <v>0</v>
      </c>
      <c r="K163" s="10"/>
      <c r="L163" s="11"/>
      <c r="M163" s="10"/>
      <c r="N163" s="13"/>
      <c r="O163" s="13"/>
    </row>
    <row r="164" spans="1:15" s="12" customFormat="1" ht="30" customHeight="1" x14ac:dyDescent="0.25">
      <c r="A164" s="14" t="s">
        <v>783</v>
      </c>
      <c r="B164" s="47" t="s">
        <v>1143</v>
      </c>
      <c r="C164" s="48" t="s">
        <v>1333</v>
      </c>
      <c r="D164" s="53" t="s">
        <v>19</v>
      </c>
      <c r="E164" s="53" t="s">
        <v>24</v>
      </c>
      <c r="F164" s="53" t="s">
        <v>1515</v>
      </c>
      <c r="G164" s="17">
        <v>0</v>
      </c>
      <c r="H164" s="48">
        <v>2</v>
      </c>
      <c r="I164" s="10"/>
      <c r="J164" s="40">
        <f t="shared" si="2"/>
        <v>0</v>
      </c>
      <c r="K164" s="10"/>
      <c r="L164" s="11"/>
      <c r="M164" s="10"/>
      <c r="N164" s="13"/>
      <c r="O164" s="13"/>
    </row>
    <row r="165" spans="1:15" s="12" customFormat="1" ht="15" x14ac:dyDescent="0.2">
      <c r="A165" s="14" t="s">
        <v>924</v>
      </c>
      <c r="B165" s="48" t="s">
        <v>175</v>
      </c>
      <c r="C165" s="48" t="s">
        <v>176</v>
      </c>
      <c r="D165" s="53" t="s">
        <v>19</v>
      </c>
      <c r="E165" s="53" t="s">
        <v>24</v>
      </c>
      <c r="F165" s="51" t="s">
        <v>1747</v>
      </c>
      <c r="G165" s="48">
        <v>1</v>
      </c>
      <c r="H165" s="48">
        <v>3</v>
      </c>
      <c r="I165" s="10"/>
      <c r="J165" s="40">
        <f t="shared" si="2"/>
        <v>0</v>
      </c>
      <c r="K165" s="10"/>
      <c r="L165" s="11"/>
      <c r="M165" s="10"/>
      <c r="N165" s="13"/>
      <c r="O165" s="13"/>
    </row>
    <row r="166" spans="1:15" s="12" customFormat="1" ht="15" x14ac:dyDescent="0.2">
      <c r="A166" s="14" t="s">
        <v>925</v>
      </c>
      <c r="B166" s="48" t="s">
        <v>196</v>
      </c>
      <c r="C166" s="48" t="s">
        <v>197</v>
      </c>
      <c r="D166" s="53" t="s">
        <v>19</v>
      </c>
      <c r="E166" s="53" t="s">
        <v>24</v>
      </c>
      <c r="F166" s="51" t="s">
        <v>1748</v>
      </c>
      <c r="G166" s="48">
        <v>1</v>
      </c>
      <c r="H166" s="48">
        <v>2</v>
      </c>
      <c r="I166" s="10"/>
      <c r="J166" s="40">
        <f t="shared" si="2"/>
        <v>0</v>
      </c>
      <c r="K166" s="10"/>
      <c r="L166" s="11"/>
      <c r="M166" s="10"/>
      <c r="N166" s="13"/>
      <c r="O166" s="13"/>
    </row>
    <row r="167" spans="1:15" s="12" customFormat="1" ht="30" x14ac:dyDescent="0.2">
      <c r="A167" s="14" t="s">
        <v>926</v>
      </c>
      <c r="B167" s="48" t="s">
        <v>215</v>
      </c>
      <c r="C167" s="48" t="s">
        <v>216</v>
      </c>
      <c r="D167" s="53" t="s">
        <v>19</v>
      </c>
      <c r="E167" s="53"/>
      <c r="F167" s="53" t="s">
        <v>1516</v>
      </c>
      <c r="G167" s="48">
        <v>1</v>
      </c>
      <c r="H167" s="48">
        <v>2</v>
      </c>
      <c r="I167" s="10"/>
      <c r="J167" s="40">
        <f t="shared" si="2"/>
        <v>0</v>
      </c>
      <c r="K167" s="10"/>
      <c r="L167" s="11"/>
      <c r="M167" s="10"/>
      <c r="N167" s="13"/>
      <c r="O167" s="13"/>
    </row>
    <row r="168" spans="1:15" s="12" customFormat="1" ht="15" x14ac:dyDescent="0.2">
      <c r="A168" s="14" t="s">
        <v>927</v>
      </c>
      <c r="B168" s="48" t="s">
        <v>198</v>
      </c>
      <c r="C168" s="48" t="s">
        <v>199</v>
      </c>
      <c r="D168" s="53" t="s">
        <v>19</v>
      </c>
      <c r="E168" s="53" t="s">
        <v>24</v>
      </c>
      <c r="F168" s="51" t="s">
        <v>1749</v>
      </c>
      <c r="G168" s="48">
        <v>1</v>
      </c>
      <c r="H168" s="48">
        <v>4</v>
      </c>
      <c r="I168" s="10"/>
      <c r="J168" s="40">
        <f t="shared" si="2"/>
        <v>0</v>
      </c>
      <c r="K168" s="10"/>
      <c r="L168" s="11"/>
      <c r="M168" s="10"/>
      <c r="N168" s="13"/>
      <c r="O168" s="13"/>
    </row>
    <row r="169" spans="1:15" s="12" customFormat="1" ht="15" x14ac:dyDescent="0.2">
      <c r="A169" s="14" t="s">
        <v>928</v>
      </c>
      <c r="B169" s="48" t="s">
        <v>669</v>
      </c>
      <c r="C169" s="48" t="s">
        <v>670</v>
      </c>
      <c r="D169" s="53" t="s">
        <v>19</v>
      </c>
      <c r="E169" s="53" t="s">
        <v>31</v>
      </c>
      <c r="F169" s="51" t="s">
        <v>1750</v>
      </c>
      <c r="G169" s="48">
        <v>1</v>
      </c>
      <c r="H169" s="48">
        <v>2</v>
      </c>
      <c r="I169" s="10"/>
      <c r="J169" s="40">
        <f t="shared" si="2"/>
        <v>0</v>
      </c>
      <c r="K169" s="10"/>
      <c r="L169" s="11"/>
      <c r="M169" s="10"/>
      <c r="N169" s="13"/>
      <c r="O169" s="13"/>
    </row>
    <row r="170" spans="1:15" s="12" customFormat="1" ht="15" x14ac:dyDescent="0.2">
      <c r="A170" s="14" t="s">
        <v>929</v>
      </c>
      <c r="B170" s="48" t="s">
        <v>242</v>
      </c>
      <c r="C170" s="48" t="s">
        <v>1334</v>
      </c>
      <c r="D170" s="53" t="s">
        <v>19</v>
      </c>
      <c r="E170" s="53" t="s">
        <v>1668</v>
      </c>
      <c r="F170" s="51" t="s">
        <v>1751</v>
      </c>
      <c r="G170" s="48">
        <v>1</v>
      </c>
      <c r="H170" s="48">
        <v>2</v>
      </c>
      <c r="I170" s="10"/>
      <c r="J170" s="40">
        <f t="shared" si="2"/>
        <v>0</v>
      </c>
      <c r="K170" s="10"/>
      <c r="L170" s="11"/>
      <c r="M170" s="10"/>
      <c r="N170" s="13"/>
      <c r="O170" s="13"/>
    </row>
    <row r="171" spans="1:15" s="12" customFormat="1" ht="30" x14ac:dyDescent="0.2">
      <c r="A171" s="14" t="s">
        <v>930</v>
      </c>
      <c r="B171" s="48" t="s">
        <v>454</v>
      </c>
      <c r="C171" s="48" t="s">
        <v>455</v>
      </c>
      <c r="D171" s="53" t="s">
        <v>19</v>
      </c>
      <c r="E171" s="53"/>
      <c r="F171" s="53" t="s">
        <v>1517</v>
      </c>
      <c r="G171" s="48">
        <v>1</v>
      </c>
      <c r="H171" s="48">
        <v>4</v>
      </c>
      <c r="I171" s="10"/>
      <c r="J171" s="40">
        <f t="shared" si="2"/>
        <v>0</v>
      </c>
      <c r="K171" s="10"/>
      <c r="L171" s="11"/>
      <c r="M171" s="10"/>
      <c r="N171" s="13"/>
      <c r="O171" s="13"/>
    </row>
    <row r="172" spans="1:15" s="12" customFormat="1" ht="15" customHeight="1" x14ac:dyDescent="0.25">
      <c r="A172" s="14" t="s">
        <v>774</v>
      </c>
      <c r="B172" s="47" t="s">
        <v>1144</v>
      </c>
      <c r="C172" s="48" t="s">
        <v>1335</v>
      </c>
      <c r="D172" s="53" t="s">
        <v>19</v>
      </c>
      <c r="E172" s="53" t="s">
        <v>24</v>
      </c>
      <c r="F172" s="53" t="s">
        <v>1518</v>
      </c>
      <c r="G172" s="17">
        <v>0</v>
      </c>
      <c r="H172" s="48">
        <v>2</v>
      </c>
      <c r="I172" s="10"/>
      <c r="J172" s="40">
        <f t="shared" si="2"/>
        <v>0</v>
      </c>
      <c r="K172" s="10"/>
      <c r="L172" s="11"/>
      <c r="M172" s="10"/>
      <c r="N172" s="13"/>
      <c r="O172" s="13"/>
    </row>
    <row r="173" spans="1:15" s="12" customFormat="1" ht="15" customHeight="1" x14ac:dyDescent="0.25">
      <c r="A173" s="14" t="s">
        <v>710</v>
      </c>
      <c r="B173" s="47" t="s">
        <v>1145</v>
      </c>
      <c r="C173" s="48" t="s">
        <v>1336</v>
      </c>
      <c r="D173" s="53" t="s">
        <v>19</v>
      </c>
      <c r="E173" s="53" t="s">
        <v>24</v>
      </c>
      <c r="F173" s="53" t="s">
        <v>1519</v>
      </c>
      <c r="G173" s="17">
        <v>0</v>
      </c>
      <c r="H173" s="48">
        <v>2</v>
      </c>
      <c r="I173" s="10"/>
      <c r="J173" s="40">
        <f t="shared" si="2"/>
        <v>0</v>
      </c>
      <c r="K173" s="10"/>
      <c r="L173" s="11"/>
      <c r="M173" s="10"/>
      <c r="N173" s="13"/>
      <c r="O173" s="13"/>
    </row>
    <row r="174" spans="1:15" s="12" customFormat="1" ht="45" x14ac:dyDescent="0.2">
      <c r="A174" s="14" t="s">
        <v>931</v>
      </c>
      <c r="B174" s="48" t="s">
        <v>561</v>
      </c>
      <c r="C174" s="48" t="s">
        <v>562</v>
      </c>
      <c r="D174" s="53" t="s">
        <v>19</v>
      </c>
      <c r="E174" s="53"/>
      <c r="F174" s="53" t="s">
        <v>1902</v>
      </c>
      <c r="G174" s="48">
        <v>10</v>
      </c>
      <c r="H174" s="48">
        <v>49</v>
      </c>
      <c r="I174" s="10"/>
      <c r="J174" s="40">
        <f t="shared" si="2"/>
        <v>0</v>
      </c>
      <c r="K174" s="10"/>
      <c r="L174" s="11"/>
      <c r="M174" s="10"/>
      <c r="N174" s="13"/>
      <c r="O174" s="13"/>
    </row>
    <row r="175" spans="1:15" s="12" customFormat="1" ht="15" x14ac:dyDescent="0.2">
      <c r="A175" s="14" t="s">
        <v>932</v>
      </c>
      <c r="B175" s="48" t="s">
        <v>37</v>
      </c>
      <c r="C175" s="48" t="s">
        <v>38</v>
      </c>
      <c r="D175" s="53" t="s">
        <v>19</v>
      </c>
      <c r="E175" s="53"/>
      <c r="F175" s="51"/>
      <c r="G175" s="48">
        <v>6</v>
      </c>
      <c r="H175" s="48">
        <v>15</v>
      </c>
      <c r="I175" s="10"/>
      <c r="J175" s="40">
        <f t="shared" si="2"/>
        <v>0</v>
      </c>
      <c r="K175" s="10"/>
      <c r="L175" s="11"/>
      <c r="M175" s="10"/>
      <c r="N175" s="13"/>
      <c r="O175" s="13"/>
    </row>
    <row r="176" spans="1:15" s="12" customFormat="1" ht="45" x14ac:dyDescent="0.2">
      <c r="A176" s="14" t="s">
        <v>933</v>
      </c>
      <c r="B176" s="48" t="s">
        <v>343</v>
      </c>
      <c r="C176" s="53" t="s">
        <v>1893</v>
      </c>
      <c r="D176" s="53" t="s">
        <v>19</v>
      </c>
      <c r="E176" s="53"/>
      <c r="F176" s="54" t="s">
        <v>1520</v>
      </c>
      <c r="G176" s="48">
        <v>1</v>
      </c>
      <c r="H176" s="48">
        <v>3</v>
      </c>
      <c r="I176" s="10"/>
      <c r="J176" s="40">
        <f t="shared" si="2"/>
        <v>0</v>
      </c>
      <c r="K176" s="10"/>
      <c r="L176" s="11"/>
      <c r="M176" s="10"/>
      <c r="N176" s="13"/>
      <c r="O176" s="13"/>
    </row>
    <row r="177" spans="1:15" s="12" customFormat="1" ht="15" x14ac:dyDescent="0.2">
      <c r="A177" s="14" t="s">
        <v>934</v>
      </c>
      <c r="B177" s="48" t="s">
        <v>167</v>
      </c>
      <c r="C177" s="48" t="s">
        <v>168</v>
      </c>
      <c r="D177" s="53" t="s">
        <v>19</v>
      </c>
      <c r="E177" s="53" t="s">
        <v>24</v>
      </c>
      <c r="F177" s="51" t="s">
        <v>1752</v>
      </c>
      <c r="G177" s="48">
        <v>1</v>
      </c>
      <c r="H177" s="48">
        <v>4</v>
      </c>
      <c r="I177" s="10"/>
      <c r="J177" s="40">
        <f t="shared" si="2"/>
        <v>0</v>
      </c>
      <c r="K177" s="10"/>
      <c r="L177" s="11"/>
      <c r="M177" s="10"/>
      <c r="N177" s="13"/>
      <c r="O177" s="13"/>
    </row>
    <row r="178" spans="1:15" s="12" customFormat="1" ht="30" x14ac:dyDescent="0.2">
      <c r="A178" s="14" t="s">
        <v>935</v>
      </c>
      <c r="B178" s="48" t="s">
        <v>75</v>
      </c>
      <c r="C178" s="48" t="s">
        <v>76</v>
      </c>
      <c r="D178" s="53" t="s">
        <v>19</v>
      </c>
      <c r="E178" s="53"/>
      <c r="F178" s="53" t="s">
        <v>1521</v>
      </c>
      <c r="G178" s="48">
        <v>1</v>
      </c>
      <c r="H178" s="48">
        <v>2</v>
      </c>
      <c r="I178" s="11"/>
      <c r="J178" s="40">
        <f t="shared" si="2"/>
        <v>0</v>
      </c>
      <c r="K178" s="11"/>
      <c r="L178" s="11"/>
      <c r="M178" s="11"/>
      <c r="N178" s="13"/>
      <c r="O178" s="13"/>
    </row>
    <row r="179" spans="1:15" s="12" customFormat="1" ht="15" x14ac:dyDescent="0.2">
      <c r="A179" s="14" t="s">
        <v>936</v>
      </c>
      <c r="B179" s="48" t="s">
        <v>65</v>
      </c>
      <c r="C179" s="48" t="s">
        <v>66</v>
      </c>
      <c r="D179" s="53" t="s">
        <v>19</v>
      </c>
      <c r="E179" s="53" t="s">
        <v>1668</v>
      </c>
      <c r="F179" s="53" t="s">
        <v>1753</v>
      </c>
      <c r="G179" s="48">
        <v>1</v>
      </c>
      <c r="H179" s="48">
        <v>3</v>
      </c>
      <c r="I179" s="10"/>
      <c r="J179" s="40">
        <f t="shared" si="2"/>
        <v>0</v>
      </c>
      <c r="K179" s="10"/>
      <c r="L179" s="11"/>
      <c r="M179" s="10"/>
      <c r="N179" s="13"/>
      <c r="O179" s="13"/>
    </row>
    <row r="180" spans="1:15" s="12" customFormat="1" ht="15" x14ac:dyDescent="0.2">
      <c r="A180" s="14" t="s">
        <v>937</v>
      </c>
      <c r="B180" s="48" t="s">
        <v>77</v>
      </c>
      <c r="C180" s="48" t="s">
        <v>78</v>
      </c>
      <c r="D180" s="53" t="s">
        <v>19</v>
      </c>
      <c r="E180" s="53" t="s">
        <v>31</v>
      </c>
      <c r="F180" s="51" t="s">
        <v>1754</v>
      </c>
      <c r="G180" s="48">
        <v>1</v>
      </c>
      <c r="H180" s="48">
        <v>3</v>
      </c>
      <c r="I180" s="10"/>
      <c r="J180" s="40">
        <f t="shared" si="2"/>
        <v>0</v>
      </c>
      <c r="K180" s="10"/>
      <c r="L180" s="11"/>
      <c r="M180" s="10"/>
      <c r="N180" s="13"/>
      <c r="O180" s="13"/>
    </row>
    <row r="181" spans="1:15" s="12" customFormat="1" ht="30" customHeight="1" x14ac:dyDescent="0.25">
      <c r="A181" s="14" t="s">
        <v>792</v>
      </c>
      <c r="B181" s="48" t="s">
        <v>1146</v>
      </c>
      <c r="C181" s="48" t="s">
        <v>1337</v>
      </c>
      <c r="D181" s="53" t="s">
        <v>19</v>
      </c>
      <c r="E181" s="53" t="s">
        <v>31</v>
      </c>
      <c r="F181" s="53" t="s">
        <v>1522</v>
      </c>
      <c r="G181" s="17">
        <v>0</v>
      </c>
      <c r="H181" s="48">
        <v>3</v>
      </c>
      <c r="I181" s="10"/>
      <c r="J181" s="40">
        <f t="shared" si="2"/>
        <v>0</v>
      </c>
      <c r="K181" s="10"/>
      <c r="L181" s="11"/>
      <c r="M181" s="10"/>
      <c r="N181" s="13"/>
      <c r="O181" s="13"/>
    </row>
    <row r="182" spans="1:15" s="12" customFormat="1" ht="82.5" customHeight="1" x14ac:dyDescent="0.2">
      <c r="A182" s="14" t="s">
        <v>938</v>
      </c>
      <c r="B182" s="48" t="s">
        <v>577</v>
      </c>
      <c r="C182" s="48" t="s">
        <v>578</v>
      </c>
      <c r="D182" s="53" t="s">
        <v>19</v>
      </c>
      <c r="E182" s="53"/>
      <c r="F182" s="53" t="s">
        <v>1903</v>
      </c>
      <c r="G182" s="48">
        <v>1</v>
      </c>
      <c r="H182" s="48">
        <v>8</v>
      </c>
      <c r="I182" s="10"/>
      <c r="J182" s="40">
        <f t="shared" si="2"/>
        <v>0</v>
      </c>
      <c r="K182" s="10"/>
      <c r="L182" s="11"/>
      <c r="M182" s="10"/>
      <c r="N182" s="13"/>
      <c r="O182" s="13"/>
    </row>
    <row r="183" spans="1:15" s="12" customFormat="1" ht="15" x14ac:dyDescent="0.2">
      <c r="A183" s="14" t="s">
        <v>939</v>
      </c>
      <c r="B183" s="48" t="s">
        <v>652</v>
      </c>
      <c r="C183" s="48" t="s">
        <v>653</v>
      </c>
      <c r="D183" s="53" t="s">
        <v>19</v>
      </c>
      <c r="E183" s="53" t="s">
        <v>24</v>
      </c>
      <c r="F183" s="53" t="s">
        <v>1755</v>
      </c>
      <c r="G183" s="48">
        <v>1</v>
      </c>
      <c r="H183" s="48">
        <v>4</v>
      </c>
      <c r="I183" s="10"/>
      <c r="J183" s="40">
        <f t="shared" si="2"/>
        <v>0</v>
      </c>
      <c r="K183" s="10"/>
      <c r="L183" s="11"/>
      <c r="M183" s="10"/>
      <c r="N183" s="13"/>
      <c r="O183" s="13"/>
    </row>
    <row r="184" spans="1:15" s="12" customFormat="1" ht="30" customHeight="1" x14ac:dyDescent="0.25">
      <c r="A184" s="14" t="s">
        <v>795</v>
      </c>
      <c r="B184" s="48" t="s">
        <v>1147</v>
      </c>
      <c r="C184" s="48" t="s">
        <v>1338</v>
      </c>
      <c r="D184" s="53" t="s">
        <v>19</v>
      </c>
      <c r="E184" s="53" t="s">
        <v>31</v>
      </c>
      <c r="F184" s="53" t="s">
        <v>1523</v>
      </c>
      <c r="G184" s="17">
        <v>0</v>
      </c>
      <c r="H184" s="48">
        <v>3</v>
      </c>
      <c r="I184" s="10"/>
      <c r="J184" s="40">
        <f t="shared" si="2"/>
        <v>0</v>
      </c>
      <c r="K184" s="10"/>
      <c r="L184" s="11"/>
      <c r="M184" s="10"/>
      <c r="N184" s="13"/>
      <c r="O184" s="13"/>
    </row>
    <row r="185" spans="1:15" s="12" customFormat="1" ht="49.5" customHeight="1" x14ac:dyDescent="0.2">
      <c r="A185" s="14" t="s">
        <v>940</v>
      </c>
      <c r="B185" s="48" t="s">
        <v>509</v>
      </c>
      <c r="C185" s="48" t="s">
        <v>510</v>
      </c>
      <c r="D185" s="53" t="s">
        <v>19</v>
      </c>
      <c r="E185" s="53"/>
      <c r="F185" s="51" t="s">
        <v>1904</v>
      </c>
      <c r="G185" s="48">
        <v>1</v>
      </c>
      <c r="H185" s="48">
        <v>2</v>
      </c>
      <c r="I185" s="10"/>
      <c r="J185" s="40">
        <f t="shared" si="2"/>
        <v>0</v>
      </c>
      <c r="K185" s="10"/>
      <c r="L185" s="11"/>
      <c r="M185" s="10"/>
      <c r="N185" s="13"/>
      <c r="O185" s="13"/>
    </row>
    <row r="186" spans="1:15" s="12" customFormat="1" ht="45" x14ac:dyDescent="0.2">
      <c r="A186" s="14" t="s">
        <v>941</v>
      </c>
      <c r="B186" s="48" t="s">
        <v>507</v>
      </c>
      <c r="C186" s="48" t="s">
        <v>508</v>
      </c>
      <c r="D186" s="53" t="s">
        <v>19</v>
      </c>
      <c r="E186" s="53"/>
      <c r="F186" s="51" t="s">
        <v>1905</v>
      </c>
      <c r="G186" s="48">
        <v>1</v>
      </c>
      <c r="H186" s="48">
        <v>3</v>
      </c>
      <c r="I186" s="10"/>
      <c r="J186" s="40">
        <f t="shared" si="2"/>
        <v>0</v>
      </c>
      <c r="K186" s="10"/>
      <c r="L186" s="11"/>
      <c r="M186" s="10"/>
      <c r="N186" s="13"/>
      <c r="O186" s="13"/>
    </row>
    <row r="187" spans="1:15" s="12" customFormat="1" ht="60" x14ac:dyDescent="0.2">
      <c r="A187" s="14" t="s">
        <v>942</v>
      </c>
      <c r="B187" s="48" t="s">
        <v>630</v>
      </c>
      <c r="C187" s="48" t="s">
        <v>631</v>
      </c>
      <c r="D187" s="53" t="s">
        <v>19</v>
      </c>
      <c r="E187" s="53" t="s">
        <v>24</v>
      </c>
      <c r="F187" s="51" t="s">
        <v>1906</v>
      </c>
      <c r="G187" s="48">
        <v>1</v>
      </c>
      <c r="H187" s="48">
        <v>3</v>
      </c>
      <c r="I187" s="10"/>
      <c r="J187" s="40">
        <f t="shared" si="2"/>
        <v>0</v>
      </c>
      <c r="K187" s="10"/>
      <c r="L187" s="11"/>
      <c r="M187" s="10"/>
      <c r="N187" s="13"/>
      <c r="O187" s="13"/>
    </row>
    <row r="188" spans="1:15" s="12" customFormat="1" ht="15" x14ac:dyDescent="0.2">
      <c r="A188" s="14" t="s">
        <v>943</v>
      </c>
      <c r="B188" s="48" t="s">
        <v>22</v>
      </c>
      <c r="C188" s="48" t="s">
        <v>23</v>
      </c>
      <c r="D188" s="53" t="s">
        <v>19</v>
      </c>
      <c r="E188" s="53" t="s">
        <v>24</v>
      </c>
      <c r="F188" s="51" t="s">
        <v>1756</v>
      </c>
      <c r="G188" s="48">
        <v>1</v>
      </c>
      <c r="H188" s="48">
        <v>2</v>
      </c>
      <c r="I188" s="10"/>
      <c r="J188" s="40">
        <f t="shared" si="2"/>
        <v>0</v>
      </c>
      <c r="K188" s="10"/>
      <c r="L188" s="11"/>
      <c r="M188" s="10"/>
      <c r="N188" s="13"/>
      <c r="O188" s="13"/>
    </row>
    <row r="189" spans="1:15" s="12" customFormat="1" ht="15" customHeight="1" x14ac:dyDescent="0.25">
      <c r="A189" s="14" t="s">
        <v>712</v>
      </c>
      <c r="B189" s="47" t="s">
        <v>1148</v>
      </c>
      <c r="C189" s="48" t="s">
        <v>1339</v>
      </c>
      <c r="D189" s="53" t="s">
        <v>19</v>
      </c>
      <c r="E189" s="53" t="s">
        <v>24</v>
      </c>
      <c r="F189" s="53" t="s">
        <v>1524</v>
      </c>
      <c r="G189" s="17">
        <v>0</v>
      </c>
      <c r="H189" s="48">
        <v>2</v>
      </c>
      <c r="I189" s="10"/>
      <c r="J189" s="40">
        <f t="shared" si="2"/>
        <v>0</v>
      </c>
      <c r="K189" s="10"/>
      <c r="L189" s="11"/>
      <c r="M189" s="10"/>
      <c r="N189" s="13"/>
      <c r="O189" s="13"/>
    </row>
    <row r="190" spans="1:15" s="12" customFormat="1" ht="15" x14ac:dyDescent="0.2">
      <c r="A190" s="14" t="s">
        <v>944</v>
      </c>
      <c r="B190" s="48" t="s">
        <v>104</v>
      </c>
      <c r="C190" s="48" t="s">
        <v>105</v>
      </c>
      <c r="D190" s="53" t="s">
        <v>19</v>
      </c>
      <c r="E190" s="53"/>
      <c r="F190" s="53" t="s">
        <v>1525</v>
      </c>
      <c r="G190" s="48">
        <v>1</v>
      </c>
      <c r="H190" s="48">
        <v>5</v>
      </c>
      <c r="I190" s="10"/>
      <c r="J190" s="40">
        <f t="shared" si="2"/>
        <v>0</v>
      </c>
      <c r="K190" s="10"/>
      <c r="L190" s="11"/>
      <c r="M190" s="10"/>
      <c r="N190" s="13"/>
      <c r="O190" s="13"/>
    </row>
    <row r="191" spans="1:15" s="12" customFormat="1" ht="15" x14ac:dyDescent="0.2">
      <c r="A191" s="14" t="s">
        <v>945</v>
      </c>
      <c r="B191" s="48" t="s">
        <v>165</v>
      </c>
      <c r="C191" s="48" t="s">
        <v>166</v>
      </c>
      <c r="D191" s="53" t="s">
        <v>19</v>
      </c>
      <c r="E191" s="53" t="s">
        <v>24</v>
      </c>
      <c r="F191" s="51" t="s">
        <v>1757</v>
      </c>
      <c r="G191" s="48">
        <v>1</v>
      </c>
      <c r="H191" s="48">
        <v>2</v>
      </c>
      <c r="I191" s="10"/>
      <c r="J191" s="40">
        <f t="shared" si="2"/>
        <v>0</v>
      </c>
      <c r="K191" s="10"/>
      <c r="L191" s="11"/>
      <c r="M191" s="10"/>
      <c r="N191" s="13"/>
      <c r="O191" s="13"/>
    </row>
    <row r="192" spans="1:15" s="12" customFormat="1" ht="30" customHeight="1" x14ac:dyDescent="0.25">
      <c r="A192" s="14" t="s">
        <v>732</v>
      </c>
      <c r="B192" s="47" t="s">
        <v>1149</v>
      </c>
      <c r="C192" s="48" t="s">
        <v>1340</v>
      </c>
      <c r="D192" s="53" t="s">
        <v>19</v>
      </c>
      <c r="E192" s="53" t="s">
        <v>24</v>
      </c>
      <c r="F192" s="53" t="s">
        <v>1526</v>
      </c>
      <c r="G192" s="17">
        <v>0</v>
      </c>
      <c r="H192" s="48">
        <v>2</v>
      </c>
      <c r="I192" s="11"/>
      <c r="J192" s="40">
        <f t="shared" si="2"/>
        <v>0</v>
      </c>
      <c r="K192" s="11"/>
      <c r="L192" s="11"/>
      <c r="M192" s="11"/>
      <c r="N192" s="13"/>
      <c r="O192" s="13"/>
    </row>
    <row r="193" spans="1:15" s="12" customFormat="1" ht="15" x14ac:dyDescent="0.2">
      <c r="A193" s="14" t="s">
        <v>946</v>
      </c>
      <c r="B193" s="48" t="s">
        <v>644</v>
      </c>
      <c r="C193" s="48" t="s">
        <v>645</v>
      </c>
      <c r="D193" s="53" t="s">
        <v>19</v>
      </c>
      <c r="E193" s="53"/>
      <c r="F193" s="51"/>
      <c r="G193" s="48">
        <v>100</v>
      </c>
      <c r="H193" s="48">
        <v>275</v>
      </c>
      <c r="I193" s="10"/>
      <c r="J193" s="40">
        <f t="shared" si="2"/>
        <v>0</v>
      </c>
      <c r="K193" s="10"/>
      <c r="L193" s="11"/>
      <c r="M193" s="10"/>
      <c r="N193" s="13"/>
      <c r="O193" s="13"/>
    </row>
    <row r="194" spans="1:15" s="12" customFormat="1" ht="15" x14ac:dyDescent="0.2">
      <c r="A194" s="14" t="s">
        <v>947</v>
      </c>
      <c r="B194" s="48" t="s">
        <v>650</v>
      </c>
      <c r="C194" s="48" t="s">
        <v>651</v>
      </c>
      <c r="D194" s="53" t="s">
        <v>19</v>
      </c>
      <c r="E194" s="53"/>
      <c r="F194" s="51"/>
      <c r="G194" s="48">
        <v>100</v>
      </c>
      <c r="H194" s="48">
        <v>220</v>
      </c>
      <c r="I194" s="10"/>
      <c r="J194" s="40">
        <f t="shared" si="2"/>
        <v>0</v>
      </c>
      <c r="K194" s="10"/>
      <c r="L194" s="11"/>
      <c r="M194" s="10"/>
      <c r="N194" s="13"/>
      <c r="O194" s="13"/>
    </row>
    <row r="195" spans="1:15" s="12" customFormat="1" ht="15" x14ac:dyDescent="0.2">
      <c r="A195" s="14" t="s">
        <v>948</v>
      </c>
      <c r="B195" s="48" t="s">
        <v>648</v>
      </c>
      <c r="C195" s="48" t="s">
        <v>649</v>
      </c>
      <c r="D195" s="53" t="s">
        <v>19</v>
      </c>
      <c r="E195" s="53"/>
      <c r="F195" s="51"/>
      <c r="G195" s="48">
        <v>100</v>
      </c>
      <c r="H195" s="48">
        <v>605</v>
      </c>
      <c r="I195" s="10"/>
      <c r="J195" s="40">
        <f t="shared" si="2"/>
        <v>0</v>
      </c>
      <c r="K195" s="10"/>
      <c r="L195" s="11"/>
      <c r="M195" s="10"/>
      <c r="N195" s="13"/>
      <c r="O195" s="13"/>
    </row>
    <row r="196" spans="1:15" s="12" customFormat="1" ht="15" x14ac:dyDescent="0.2">
      <c r="A196" s="14" t="s">
        <v>949</v>
      </c>
      <c r="B196" s="48" t="s">
        <v>642</v>
      </c>
      <c r="C196" s="48" t="s">
        <v>643</v>
      </c>
      <c r="D196" s="53" t="s">
        <v>19</v>
      </c>
      <c r="E196" s="53"/>
      <c r="F196" s="51"/>
      <c r="G196" s="48">
        <v>10</v>
      </c>
      <c r="H196" s="48">
        <v>88</v>
      </c>
      <c r="I196" s="10"/>
      <c r="J196" s="40">
        <f t="shared" si="2"/>
        <v>0</v>
      </c>
      <c r="K196" s="10"/>
      <c r="L196" s="11"/>
      <c r="M196" s="10"/>
      <c r="N196" s="13"/>
      <c r="O196" s="13"/>
    </row>
    <row r="197" spans="1:15" s="12" customFormat="1" ht="15" x14ac:dyDescent="0.2">
      <c r="A197" s="14" t="s">
        <v>950</v>
      </c>
      <c r="B197" s="48" t="s">
        <v>646</v>
      </c>
      <c r="C197" s="48" t="s">
        <v>647</v>
      </c>
      <c r="D197" s="53" t="s">
        <v>19</v>
      </c>
      <c r="E197" s="53"/>
      <c r="F197" s="51"/>
      <c r="G197" s="48">
        <v>100</v>
      </c>
      <c r="H197" s="48">
        <v>814</v>
      </c>
      <c r="I197" s="10"/>
      <c r="J197" s="40">
        <f t="shared" si="2"/>
        <v>0</v>
      </c>
      <c r="K197" s="10"/>
      <c r="L197" s="11"/>
      <c r="M197" s="10"/>
      <c r="N197" s="13"/>
      <c r="O197" s="13"/>
    </row>
    <row r="198" spans="1:15" s="12" customFormat="1" ht="15" x14ac:dyDescent="0.2">
      <c r="A198" s="14" t="s">
        <v>951</v>
      </c>
      <c r="B198" s="48" t="s">
        <v>596</v>
      </c>
      <c r="C198" s="48" t="s">
        <v>1341</v>
      </c>
      <c r="D198" s="53" t="s">
        <v>19</v>
      </c>
      <c r="E198" s="53" t="s">
        <v>31</v>
      </c>
      <c r="F198" s="51" t="s">
        <v>1758</v>
      </c>
      <c r="G198" s="48">
        <v>1</v>
      </c>
      <c r="H198" s="48">
        <v>3</v>
      </c>
      <c r="I198" s="10"/>
      <c r="J198" s="40">
        <f t="shared" si="2"/>
        <v>0</v>
      </c>
      <c r="K198" s="10"/>
      <c r="L198" s="11"/>
      <c r="M198" s="10"/>
      <c r="N198" s="13"/>
      <c r="O198" s="13"/>
    </row>
    <row r="199" spans="1:15" s="12" customFormat="1" ht="60" x14ac:dyDescent="0.2">
      <c r="A199" s="14" t="s">
        <v>952</v>
      </c>
      <c r="B199" s="48" t="s">
        <v>25</v>
      </c>
      <c r="C199" s="48" t="s">
        <v>1342</v>
      </c>
      <c r="D199" s="53" t="s">
        <v>19</v>
      </c>
      <c r="E199" s="53"/>
      <c r="F199" s="53" t="s">
        <v>1907</v>
      </c>
      <c r="G199" s="48">
        <v>1</v>
      </c>
      <c r="H199" s="48">
        <v>3</v>
      </c>
      <c r="I199" s="10"/>
      <c r="J199" s="40">
        <f t="shared" si="2"/>
        <v>0</v>
      </c>
      <c r="K199" s="10"/>
      <c r="L199" s="11"/>
      <c r="M199" s="10"/>
      <c r="N199" s="13"/>
      <c r="O199" s="13"/>
    </row>
    <row r="200" spans="1:15" s="12" customFormat="1" ht="15" x14ac:dyDescent="0.2">
      <c r="A200" s="14" t="s">
        <v>953</v>
      </c>
      <c r="B200" s="48" t="s">
        <v>128</v>
      </c>
      <c r="C200" s="48" t="s">
        <v>129</v>
      </c>
      <c r="D200" s="53" t="s">
        <v>19</v>
      </c>
      <c r="E200" s="53" t="s">
        <v>24</v>
      </c>
      <c r="F200" s="51" t="s">
        <v>1759</v>
      </c>
      <c r="G200" s="48">
        <v>4</v>
      </c>
      <c r="H200" s="48">
        <v>13</v>
      </c>
      <c r="I200" s="10"/>
      <c r="J200" s="40">
        <f t="shared" si="2"/>
        <v>0</v>
      </c>
      <c r="K200" s="10"/>
      <c r="L200" s="11"/>
      <c r="M200" s="10"/>
      <c r="N200" s="13"/>
      <c r="O200" s="13"/>
    </row>
    <row r="201" spans="1:15" s="12" customFormat="1" ht="15" x14ac:dyDescent="0.2">
      <c r="A201" s="14" t="s">
        <v>954</v>
      </c>
      <c r="B201" s="48" t="s">
        <v>299</v>
      </c>
      <c r="C201" s="48" t="s">
        <v>300</v>
      </c>
      <c r="D201" s="53" t="s">
        <v>19</v>
      </c>
      <c r="E201" s="53"/>
      <c r="F201" s="53" t="s">
        <v>1527</v>
      </c>
      <c r="G201" s="48">
        <v>1</v>
      </c>
      <c r="H201" s="48">
        <v>3</v>
      </c>
      <c r="I201" s="10"/>
      <c r="J201" s="40">
        <f t="shared" si="2"/>
        <v>0</v>
      </c>
      <c r="K201" s="10"/>
      <c r="L201" s="11"/>
      <c r="M201" s="10"/>
      <c r="N201" s="13"/>
      <c r="O201" s="13"/>
    </row>
    <row r="202" spans="1:15" s="12" customFormat="1" ht="15" x14ac:dyDescent="0.2">
      <c r="A202" s="14" t="s">
        <v>955</v>
      </c>
      <c r="B202" s="48" t="s">
        <v>126</v>
      </c>
      <c r="C202" s="48" t="s">
        <v>127</v>
      </c>
      <c r="D202" s="53" t="s">
        <v>19</v>
      </c>
      <c r="E202" s="53" t="s">
        <v>24</v>
      </c>
      <c r="F202" s="51" t="s">
        <v>1760</v>
      </c>
      <c r="G202" s="48">
        <v>5</v>
      </c>
      <c r="H202" s="48">
        <v>16</v>
      </c>
      <c r="I202" s="10"/>
      <c r="J202" s="40">
        <f t="shared" si="2"/>
        <v>0</v>
      </c>
      <c r="K202" s="10"/>
      <c r="L202" s="11"/>
      <c r="M202" s="10"/>
      <c r="N202" s="13"/>
      <c r="O202" s="13"/>
    </row>
    <row r="203" spans="1:15" s="12" customFormat="1" ht="15" x14ac:dyDescent="0.2">
      <c r="A203" s="14" t="s">
        <v>956</v>
      </c>
      <c r="B203" s="48" t="s">
        <v>132</v>
      </c>
      <c r="C203" s="48" t="s">
        <v>133</v>
      </c>
      <c r="D203" s="53" t="s">
        <v>19</v>
      </c>
      <c r="E203" s="53" t="s">
        <v>24</v>
      </c>
      <c r="F203" s="51" t="s">
        <v>1761</v>
      </c>
      <c r="G203" s="48">
        <v>5</v>
      </c>
      <c r="H203" s="48">
        <v>11</v>
      </c>
      <c r="I203" s="10"/>
      <c r="J203" s="40">
        <f t="shared" si="2"/>
        <v>0</v>
      </c>
      <c r="K203" s="10"/>
      <c r="L203" s="11"/>
      <c r="M203" s="10"/>
      <c r="N203" s="13"/>
      <c r="O203" s="13"/>
    </row>
    <row r="204" spans="1:15" s="12" customFormat="1" ht="15" x14ac:dyDescent="0.2">
      <c r="A204" s="14" t="s">
        <v>957</v>
      </c>
      <c r="B204" s="48" t="s">
        <v>115</v>
      </c>
      <c r="C204" s="48" t="s">
        <v>116</v>
      </c>
      <c r="D204" s="53" t="s">
        <v>19</v>
      </c>
      <c r="E204" s="53" t="s">
        <v>24</v>
      </c>
      <c r="F204" s="51" t="s">
        <v>1762</v>
      </c>
      <c r="G204" s="48">
        <v>1</v>
      </c>
      <c r="H204" s="48">
        <v>5</v>
      </c>
      <c r="I204" s="10"/>
      <c r="J204" s="40">
        <f t="shared" ref="J204:J267" si="3">H204*I204</f>
        <v>0</v>
      </c>
      <c r="K204" s="10"/>
      <c r="L204" s="11"/>
      <c r="M204" s="10"/>
      <c r="N204" s="13"/>
      <c r="O204" s="13"/>
    </row>
    <row r="205" spans="1:15" s="12" customFormat="1" ht="15" customHeight="1" x14ac:dyDescent="0.25">
      <c r="A205" s="14" t="s">
        <v>770</v>
      </c>
      <c r="B205" s="47" t="s">
        <v>1150</v>
      </c>
      <c r="C205" s="48" t="s">
        <v>1343</v>
      </c>
      <c r="D205" s="53" t="s">
        <v>19</v>
      </c>
      <c r="E205" s="53" t="s">
        <v>24</v>
      </c>
      <c r="F205" s="53" t="s">
        <v>1528</v>
      </c>
      <c r="G205" s="17">
        <v>0</v>
      </c>
      <c r="H205" s="48">
        <v>2</v>
      </c>
      <c r="I205" s="10"/>
      <c r="J205" s="40">
        <f t="shared" si="3"/>
        <v>0</v>
      </c>
      <c r="K205" s="10"/>
      <c r="L205" s="11"/>
      <c r="M205" s="10"/>
      <c r="N205" s="13"/>
      <c r="O205" s="13"/>
    </row>
    <row r="206" spans="1:15" s="12" customFormat="1" ht="30" customHeight="1" x14ac:dyDescent="0.25">
      <c r="A206" s="14" t="s">
        <v>763</v>
      </c>
      <c r="B206" s="47" t="s">
        <v>1151</v>
      </c>
      <c r="C206" s="48" t="s">
        <v>1344</v>
      </c>
      <c r="D206" s="53" t="s">
        <v>19</v>
      </c>
      <c r="E206" s="53" t="s">
        <v>24</v>
      </c>
      <c r="F206" s="53" t="s">
        <v>1529</v>
      </c>
      <c r="G206" s="17">
        <v>0</v>
      </c>
      <c r="H206" s="48">
        <v>2</v>
      </c>
      <c r="I206" s="10"/>
      <c r="J206" s="40">
        <f t="shared" si="3"/>
        <v>0</v>
      </c>
      <c r="K206" s="10"/>
      <c r="L206" s="11"/>
      <c r="M206" s="10"/>
      <c r="N206" s="13"/>
      <c r="O206" s="13"/>
    </row>
    <row r="207" spans="1:15" s="12" customFormat="1" ht="15" customHeight="1" x14ac:dyDescent="0.25">
      <c r="A207" s="14" t="s">
        <v>711</v>
      </c>
      <c r="B207" s="47" t="s">
        <v>1152</v>
      </c>
      <c r="C207" s="48" t="s">
        <v>1345</v>
      </c>
      <c r="D207" s="53" t="s">
        <v>19</v>
      </c>
      <c r="E207" s="53" t="s">
        <v>24</v>
      </c>
      <c r="F207" s="53" t="s">
        <v>1530</v>
      </c>
      <c r="G207" s="17">
        <v>0</v>
      </c>
      <c r="H207" s="48">
        <v>2</v>
      </c>
      <c r="I207" s="10"/>
      <c r="J207" s="40">
        <f t="shared" si="3"/>
        <v>0</v>
      </c>
      <c r="K207" s="10"/>
      <c r="L207" s="11"/>
      <c r="M207" s="10"/>
      <c r="N207" s="13"/>
      <c r="O207" s="13"/>
    </row>
    <row r="208" spans="1:15" s="12" customFormat="1" ht="15" x14ac:dyDescent="0.2">
      <c r="A208" s="14" t="s">
        <v>958</v>
      </c>
      <c r="B208" s="48" t="s">
        <v>465</v>
      </c>
      <c r="C208" s="48" t="s">
        <v>466</v>
      </c>
      <c r="D208" s="53" t="s">
        <v>19</v>
      </c>
      <c r="E208" s="53" t="s">
        <v>31</v>
      </c>
      <c r="F208" s="51" t="s">
        <v>1763</v>
      </c>
      <c r="G208" s="48">
        <v>1</v>
      </c>
      <c r="H208" s="48">
        <v>2</v>
      </c>
      <c r="I208" s="10"/>
      <c r="J208" s="40">
        <f t="shared" si="3"/>
        <v>0</v>
      </c>
      <c r="K208" s="10"/>
      <c r="L208" s="11"/>
      <c r="M208" s="10"/>
      <c r="N208" s="13"/>
      <c r="O208" s="13"/>
    </row>
    <row r="209" spans="1:15" s="12" customFormat="1" ht="15" x14ac:dyDescent="0.2">
      <c r="A209" s="14" t="s">
        <v>959</v>
      </c>
      <c r="B209" s="48" t="s">
        <v>348</v>
      </c>
      <c r="C209" s="48" t="s">
        <v>349</v>
      </c>
      <c r="D209" s="53" t="s">
        <v>19</v>
      </c>
      <c r="E209" s="53" t="s">
        <v>1668</v>
      </c>
      <c r="F209" s="51" t="s">
        <v>1764</v>
      </c>
      <c r="G209" s="48">
        <v>1</v>
      </c>
      <c r="H209" s="48">
        <v>2</v>
      </c>
      <c r="I209" s="10"/>
      <c r="J209" s="40">
        <f t="shared" si="3"/>
        <v>0</v>
      </c>
      <c r="K209" s="10"/>
      <c r="L209" s="11"/>
      <c r="M209" s="10"/>
      <c r="N209" s="13"/>
      <c r="O209" s="13"/>
    </row>
    <row r="210" spans="1:15" s="12" customFormat="1" ht="45" x14ac:dyDescent="0.2">
      <c r="A210" s="14" t="s">
        <v>960</v>
      </c>
      <c r="B210" s="48" t="s">
        <v>359</v>
      </c>
      <c r="C210" s="48" t="s">
        <v>1346</v>
      </c>
      <c r="D210" s="53" t="s">
        <v>19</v>
      </c>
      <c r="E210" s="53"/>
      <c r="F210" s="53" t="s">
        <v>1531</v>
      </c>
      <c r="G210" s="48">
        <v>5</v>
      </c>
      <c r="H210" s="48">
        <v>16</v>
      </c>
      <c r="I210" s="10"/>
      <c r="J210" s="40">
        <f t="shared" si="3"/>
        <v>0</v>
      </c>
      <c r="K210" s="10"/>
      <c r="L210" s="11"/>
      <c r="M210" s="10"/>
      <c r="N210" s="13"/>
      <c r="O210" s="13"/>
    </row>
    <row r="211" spans="1:15" s="12" customFormat="1" ht="87.75" customHeight="1" x14ac:dyDescent="0.2">
      <c r="A211" s="14" t="s">
        <v>961</v>
      </c>
      <c r="B211" s="48" t="s">
        <v>357</v>
      </c>
      <c r="C211" s="48" t="s">
        <v>358</v>
      </c>
      <c r="D211" s="53" t="s">
        <v>19</v>
      </c>
      <c r="E211" s="53"/>
      <c r="F211" s="53" t="s">
        <v>1908</v>
      </c>
      <c r="G211" s="48">
        <v>2</v>
      </c>
      <c r="H211" s="48">
        <v>10</v>
      </c>
      <c r="I211" s="10"/>
      <c r="J211" s="40">
        <f t="shared" si="3"/>
        <v>0</v>
      </c>
      <c r="K211" s="10"/>
      <c r="L211" s="11"/>
      <c r="M211" s="10"/>
      <c r="N211" s="13"/>
      <c r="O211" s="13"/>
    </row>
    <row r="212" spans="1:15" s="12" customFormat="1" ht="15" x14ac:dyDescent="0.2">
      <c r="A212" s="14" t="s">
        <v>962</v>
      </c>
      <c r="B212" s="48" t="s">
        <v>360</v>
      </c>
      <c r="C212" s="48" t="s">
        <v>361</v>
      </c>
      <c r="D212" s="53" t="s">
        <v>19</v>
      </c>
      <c r="E212" s="53" t="s">
        <v>24</v>
      </c>
      <c r="F212" s="51" t="s">
        <v>1765</v>
      </c>
      <c r="G212" s="48">
        <v>5</v>
      </c>
      <c r="H212" s="48">
        <v>20</v>
      </c>
      <c r="I212" s="10"/>
      <c r="J212" s="40">
        <f t="shared" si="3"/>
        <v>0</v>
      </c>
      <c r="K212" s="10"/>
      <c r="L212" s="11"/>
      <c r="M212" s="10"/>
      <c r="N212" s="13"/>
      <c r="O212" s="13"/>
    </row>
    <row r="213" spans="1:15" s="12" customFormat="1" ht="30" customHeight="1" x14ac:dyDescent="0.25">
      <c r="A213" s="14" t="s">
        <v>790</v>
      </c>
      <c r="B213" s="48" t="s">
        <v>1153</v>
      </c>
      <c r="C213" s="48" t="s">
        <v>1347</v>
      </c>
      <c r="D213" s="53" t="s">
        <v>19</v>
      </c>
      <c r="E213" s="53" t="s">
        <v>31</v>
      </c>
      <c r="F213" s="53" t="s">
        <v>1532</v>
      </c>
      <c r="G213" s="17">
        <v>0</v>
      </c>
      <c r="H213" s="48">
        <v>3</v>
      </c>
      <c r="I213" s="10"/>
      <c r="J213" s="40">
        <f t="shared" si="3"/>
        <v>0</v>
      </c>
      <c r="K213" s="10"/>
      <c r="L213" s="11"/>
      <c r="M213" s="10"/>
      <c r="N213" s="13"/>
      <c r="O213" s="13"/>
    </row>
    <row r="214" spans="1:15" s="12" customFormat="1" ht="15" customHeight="1" x14ac:dyDescent="0.25">
      <c r="A214" s="14" t="s">
        <v>775</v>
      </c>
      <c r="B214" s="47" t="s">
        <v>1154</v>
      </c>
      <c r="C214" s="48" t="s">
        <v>1348</v>
      </c>
      <c r="D214" s="53" t="s">
        <v>19</v>
      </c>
      <c r="E214" s="53" t="s">
        <v>24</v>
      </c>
      <c r="F214" s="53" t="s">
        <v>1533</v>
      </c>
      <c r="G214" s="17">
        <v>0</v>
      </c>
      <c r="H214" s="48">
        <v>2</v>
      </c>
      <c r="I214" s="10"/>
      <c r="J214" s="40">
        <f t="shared" si="3"/>
        <v>0</v>
      </c>
      <c r="K214" s="10"/>
      <c r="L214" s="11"/>
      <c r="M214" s="10"/>
      <c r="N214" s="13"/>
      <c r="O214" s="13"/>
    </row>
    <row r="215" spans="1:15" s="12" customFormat="1" ht="15" x14ac:dyDescent="0.2">
      <c r="A215" s="14" t="s">
        <v>963</v>
      </c>
      <c r="B215" s="48" t="s">
        <v>432</v>
      </c>
      <c r="C215" s="48" t="s">
        <v>433</v>
      </c>
      <c r="D215" s="53" t="s">
        <v>19</v>
      </c>
      <c r="E215" s="53" t="s">
        <v>24</v>
      </c>
      <c r="F215" s="51" t="s">
        <v>1766</v>
      </c>
      <c r="G215" s="48">
        <v>0</v>
      </c>
      <c r="H215" s="48">
        <v>2</v>
      </c>
      <c r="I215" s="10"/>
      <c r="J215" s="40">
        <f t="shared" si="3"/>
        <v>0</v>
      </c>
      <c r="K215" s="10"/>
      <c r="L215" s="11"/>
      <c r="M215" s="10"/>
      <c r="N215" s="13"/>
      <c r="O215" s="13"/>
    </row>
    <row r="216" spans="1:15" s="12" customFormat="1" ht="15" x14ac:dyDescent="0.2">
      <c r="A216" s="14" t="s">
        <v>964</v>
      </c>
      <c r="B216" s="48" t="s">
        <v>440</v>
      </c>
      <c r="C216" s="48" t="s">
        <v>441</v>
      </c>
      <c r="D216" s="53" t="s">
        <v>19</v>
      </c>
      <c r="E216" s="53" t="s">
        <v>24</v>
      </c>
      <c r="F216" s="51" t="s">
        <v>1767</v>
      </c>
      <c r="G216" s="48">
        <v>0</v>
      </c>
      <c r="H216" s="48">
        <v>2</v>
      </c>
      <c r="I216" s="10"/>
      <c r="J216" s="40">
        <f t="shared" si="3"/>
        <v>0</v>
      </c>
      <c r="K216" s="10"/>
      <c r="L216" s="11"/>
      <c r="M216" s="10"/>
      <c r="N216" s="13"/>
      <c r="O216" s="13"/>
    </row>
    <row r="217" spans="1:15" s="12" customFormat="1" ht="15" customHeight="1" x14ac:dyDescent="0.25">
      <c r="A217" s="14" t="s">
        <v>772</v>
      </c>
      <c r="B217" s="47" t="s">
        <v>1155</v>
      </c>
      <c r="C217" s="48" t="s">
        <v>1349</v>
      </c>
      <c r="D217" s="53" t="s">
        <v>19</v>
      </c>
      <c r="E217" s="53" t="s">
        <v>24</v>
      </c>
      <c r="F217" s="53" t="s">
        <v>1534</v>
      </c>
      <c r="G217" s="17">
        <v>0</v>
      </c>
      <c r="H217" s="48">
        <v>2</v>
      </c>
      <c r="I217" s="10"/>
      <c r="J217" s="40">
        <f t="shared" si="3"/>
        <v>0</v>
      </c>
      <c r="K217" s="10"/>
      <c r="L217" s="11"/>
      <c r="M217" s="10"/>
      <c r="N217" s="13"/>
      <c r="O217" s="13"/>
    </row>
    <row r="218" spans="1:15" s="12" customFormat="1" ht="15" x14ac:dyDescent="0.2">
      <c r="A218" s="14" t="s">
        <v>965</v>
      </c>
      <c r="B218" s="48" t="s">
        <v>434</v>
      </c>
      <c r="C218" s="48" t="s">
        <v>435</v>
      </c>
      <c r="D218" s="53" t="s">
        <v>19</v>
      </c>
      <c r="E218" s="53" t="s">
        <v>24</v>
      </c>
      <c r="F218" s="51" t="s">
        <v>1768</v>
      </c>
      <c r="G218" s="48">
        <v>0</v>
      </c>
      <c r="H218" s="48">
        <v>2</v>
      </c>
      <c r="I218" s="10"/>
      <c r="J218" s="40">
        <f t="shared" si="3"/>
        <v>0</v>
      </c>
      <c r="K218" s="10"/>
      <c r="L218" s="25"/>
      <c r="M218" s="10"/>
      <c r="N218" s="13"/>
      <c r="O218" s="13"/>
    </row>
    <row r="219" spans="1:15" s="12" customFormat="1" ht="15" x14ac:dyDescent="0.2">
      <c r="A219" s="14" t="s">
        <v>966</v>
      </c>
      <c r="B219" s="48" t="s">
        <v>703</v>
      </c>
      <c r="C219" s="48" t="s">
        <v>704</v>
      </c>
      <c r="D219" s="53" t="s">
        <v>19</v>
      </c>
      <c r="E219" s="53" t="s">
        <v>24</v>
      </c>
      <c r="F219" s="51" t="s">
        <v>1769</v>
      </c>
      <c r="G219" s="48">
        <v>1</v>
      </c>
      <c r="H219" s="48">
        <v>3</v>
      </c>
      <c r="I219" s="10"/>
      <c r="J219" s="40">
        <f t="shared" si="3"/>
        <v>0</v>
      </c>
      <c r="K219" s="10"/>
      <c r="L219" s="25"/>
      <c r="M219" s="10"/>
      <c r="N219" s="13"/>
      <c r="O219" s="13"/>
    </row>
    <row r="220" spans="1:15" s="12" customFormat="1" ht="15" customHeight="1" x14ac:dyDescent="0.25">
      <c r="A220" s="14" t="s">
        <v>785</v>
      </c>
      <c r="B220" s="47" t="s">
        <v>1156</v>
      </c>
      <c r="C220" s="48" t="s">
        <v>1350</v>
      </c>
      <c r="D220" s="53" t="s">
        <v>19</v>
      </c>
      <c r="E220" s="53" t="s">
        <v>24</v>
      </c>
      <c r="F220" s="53" t="s">
        <v>1535</v>
      </c>
      <c r="G220" s="17">
        <v>0</v>
      </c>
      <c r="H220" s="48">
        <v>2</v>
      </c>
      <c r="I220" s="10"/>
      <c r="J220" s="40">
        <f t="shared" si="3"/>
        <v>0</v>
      </c>
      <c r="K220" s="10"/>
      <c r="L220" s="25"/>
      <c r="M220" s="10"/>
      <c r="N220" s="13"/>
      <c r="O220" s="13"/>
    </row>
    <row r="221" spans="1:15" s="12" customFormat="1" ht="15" customHeight="1" x14ac:dyDescent="0.25">
      <c r="A221" s="14" t="s">
        <v>784</v>
      </c>
      <c r="B221" s="47" t="s">
        <v>1157</v>
      </c>
      <c r="C221" s="48" t="s">
        <v>1351</v>
      </c>
      <c r="D221" s="53" t="s">
        <v>19</v>
      </c>
      <c r="E221" s="53" t="s">
        <v>24</v>
      </c>
      <c r="F221" s="53" t="s">
        <v>1536</v>
      </c>
      <c r="G221" s="17">
        <v>0</v>
      </c>
      <c r="H221" s="48">
        <v>3</v>
      </c>
      <c r="I221" s="10"/>
      <c r="J221" s="40">
        <f t="shared" si="3"/>
        <v>0</v>
      </c>
      <c r="K221" s="10"/>
      <c r="L221" s="25"/>
      <c r="M221" s="10"/>
      <c r="N221" s="13"/>
      <c r="O221" s="13"/>
    </row>
    <row r="222" spans="1:15" s="12" customFormat="1" ht="15" x14ac:dyDescent="0.2">
      <c r="A222" s="14" t="s">
        <v>967</v>
      </c>
      <c r="B222" s="48" t="s">
        <v>501</v>
      </c>
      <c r="C222" s="48" t="s">
        <v>502</v>
      </c>
      <c r="D222" s="53" t="s">
        <v>19</v>
      </c>
      <c r="E222" s="53"/>
      <c r="F222" s="51"/>
      <c r="G222" s="48">
        <v>1</v>
      </c>
      <c r="H222" s="48">
        <v>2</v>
      </c>
      <c r="I222" s="10"/>
      <c r="J222" s="40">
        <f t="shared" si="3"/>
        <v>0</v>
      </c>
      <c r="K222" s="10"/>
      <c r="L222" s="25"/>
      <c r="M222" s="10"/>
      <c r="N222" s="13"/>
      <c r="O222" s="13"/>
    </row>
    <row r="223" spans="1:15" s="12" customFormat="1" ht="15" x14ac:dyDescent="0.2">
      <c r="A223" s="14" t="s">
        <v>968</v>
      </c>
      <c r="B223" s="48" t="s">
        <v>497</v>
      </c>
      <c r="C223" s="48" t="s">
        <v>498</v>
      </c>
      <c r="D223" s="53" t="s">
        <v>19</v>
      </c>
      <c r="E223" s="53" t="s">
        <v>24</v>
      </c>
      <c r="F223" s="51" t="s">
        <v>1770</v>
      </c>
      <c r="G223" s="48">
        <v>1</v>
      </c>
      <c r="H223" s="48">
        <v>2</v>
      </c>
      <c r="I223" s="11"/>
      <c r="J223" s="40">
        <f t="shared" si="3"/>
        <v>0</v>
      </c>
      <c r="K223" s="10"/>
      <c r="L223" s="25"/>
      <c r="M223" s="10"/>
      <c r="N223" s="13"/>
      <c r="O223" s="13"/>
    </row>
    <row r="224" spans="1:15" s="12" customFormat="1" ht="15" x14ac:dyDescent="0.2">
      <c r="A224" s="14" t="s">
        <v>969</v>
      </c>
      <c r="B224" s="48" t="s">
        <v>499</v>
      </c>
      <c r="C224" s="48" t="s">
        <v>500</v>
      </c>
      <c r="D224" s="53" t="s">
        <v>19</v>
      </c>
      <c r="E224" s="53"/>
      <c r="F224" s="51"/>
      <c r="G224" s="48">
        <v>1</v>
      </c>
      <c r="H224" s="48">
        <v>3</v>
      </c>
      <c r="I224" s="11"/>
      <c r="J224" s="40">
        <f t="shared" si="3"/>
        <v>0</v>
      </c>
      <c r="K224" s="10"/>
      <c r="L224" s="25"/>
      <c r="M224" s="10"/>
      <c r="N224" s="13"/>
      <c r="O224" s="13"/>
    </row>
    <row r="225" spans="1:15" s="12" customFormat="1" ht="15" customHeight="1" x14ac:dyDescent="0.25">
      <c r="A225" s="14" t="s">
        <v>762</v>
      </c>
      <c r="B225" s="47" t="s">
        <v>1158</v>
      </c>
      <c r="C225" s="48" t="s">
        <v>1352</v>
      </c>
      <c r="D225" s="53" t="s">
        <v>19</v>
      </c>
      <c r="E225" s="53" t="s">
        <v>24</v>
      </c>
      <c r="F225" s="53" t="s">
        <v>1537</v>
      </c>
      <c r="G225" s="17">
        <v>0</v>
      </c>
      <c r="H225" s="48">
        <v>2</v>
      </c>
      <c r="I225" s="10"/>
      <c r="J225" s="40">
        <f t="shared" si="3"/>
        <v>0</v>
      </c>
      <c r="K225" s="10"/>
      <c r="L225" s="25"/>
      <c r="M225" s="10"/>
      <c r="N225" s="13"/>
      <c r="O225" s="13"/>
    </row>
    <row r="226" spans="1:15" s="12" customFormat="1" ht="30" customHeight="1" x14ac:dyDescent="0.25">
      <c r="A226" s="14" t="s">
        <v>782</v>
      </c>
      <c r="B226" s="47" t="s">
        <v>1159</v>
      </c>
      <c r="C226" s="48" t="s">
        <v>1353</v>
      </c>
      <c r="D226" s="53" t="s">
        <v>19</v>
      </c>
      <c r="E226" s="53" t="s">
        <v>24</v>
      </c>
      <c r="F226" s="53" t="s">
        <v>1538</v>
      </c>
      <c r="G226" s="17">
        <v>0</v>
      </c>
      <c r="H226" s="48">
        <v>3</v>
      </c>
      <c r="I226" s="10"/>
      <c r="J226" s="40">
        <f t="shared" si="3"/>
        <v>0</v>
      </c>
      <c r="K226" s="10"/>
      <c r="L226" s="25"/>
      <c r="M226" s="10"/>
      <c r="N226" s="13"/>
      <c r="O226" s="13"/>
    </row>
    <row r="227" spans="1:15" s="12" customFormat="1" ht="15" x14ac:dyDescent="0.2">
      <c r="A227" s="14" t="s">
        <v>970</v>
      </c>
      <c r="B227" s="48" t="s">
        <v>503</v>
      </c>
      <c r="C227" s="48" t="s">
        <v>504</v>
      </c>
      <c r="D227" s="53" t="s">
        <v>19</v>
      </c>
      <c r="E227" s="53"/>
      <c r="F227" s="51"/>
      <c r="G227" s="48">
        <v>1</v>
      </c>
      <c r="H227" s="48">
        <v>2</v>
      </c>
      <c r="I227" s="11"/>
      <c r="J227" s="40">
        <f t="shared" si="3"/>
        <v>0</v>
      </c>
      <c r="K227" s="10"/>
      <c r="L227" s="25"/>
      <c r="M227" s="10"/>
      <c r="N227" s="13"/>
      <c r="O227" s="13"/>
    </row>
    <row r="228" spans="1:15" s="12" customFormat="1" ht="15" x14ac:dyDescent="0.2">
      <c r="A228" s="14" t="s">
        <v>971</v>
      </c>
      <c r="B228" s="48" t="s">
        <v>219</v>
      </c>
      <c r="C228" s="48" t="s">
        <v>1354</v>
      </c>
      <c r="D228" s="53" t="s">
        <v>19</v>
      </c>
      <c r="E228" s="53" t="s">
        <v>1668</v>
      </c>
      <c r="F228" s="51" t="s">
        <v>1771</v>
      </c>
      <c r="G228" s="48">
        <v>1</v>
      </c>
      <c r="H228" s="48">
        <v>3</v>
      </c>
      <c r="I228" s="11"/>
      <c r="J228" s="40">
        <f t="shared" si="3"/>
        <v>0</v>
      </c>
      <c r="K228" s="10"/>
      <c r="L228" s="25"/>
      <c r="M228" s="10"/>
      <c r="N228" s="13"/>
      <c r="O228" s="13"/>
    </row>
    <row r="229" spans="1:15" s="12" customFormat="1" ht="15" x14ac:dyDescent="0.2">
      <c r="A229" s="14" t="s">
        <v>972</v>
      </c>
      <c r="B229" s="48" t="s">
        <v>163</v>
      </c>
      <c r="C229" s="48" t="s">
        <v>164</v>
      </c>
      <c r="D229" s="53" t="s">
        <v>19</v>
      </c>
      <c r="E229" s="53" t="s">
        <v>24</v>
      </c>
      <c r="F229" s="51" t="s">
        <v>1772</v>
      </c>
      <c r="G229" s="48">
        <v>1</v>
      </c>
      <c r="H229" s="48">
        <v>4</v>
      </c>
      <c r="I229" s="11"/>
      <c r="J229" s="40">
        <f t="shared" si="3"/>
        <v>0</v>
      </c>
      <c r="K229" s="10"/>
      <c r="L229" s="25"/>
      <c r="M229" s="10"/>
      <c r="N229" s="13"/>
      <c r="O229" s="13"/>
    </row>
    <row r="230" spans="1:15" s="12" customFormat="1" ht="15" x14ac:dyDescent="0.2">
      <c r="A230" s="14" t="s">
        <v>973</v>
      </c>
      <c r="B230" s="48" t="s">
        <v>217</v>
      </c>
      <c r="C230" s="48" t="s">
        <v>218</v>
      </c>
      <c r="D230" s="53" t="s">
        <v>19</v>
      </c>
      <c r="E230" s="53" t="s">
        <v>31</v>
      </c>
      <c r="F230" s="53" t="s">
        <v>1773</v>
      </c>
      <c r="G230" s="48">
        <v>1</v>
      </c>
      <c r="H230" s="48">
        <v>2</v>
      </c>
      <c r="I230" s="11"/>
      <c r="J230" s="40">
        <f t="shared" si="3"/>
        <v>0</v>
      </c>
      <c r="K230" s="10"/>
      <c r="L230" s="25"/>
      <c r="M230" s="10"/>
      <c r="N230" s="13"/>
      <c r="O230" s="13"/>
    </row>
    <row r="231" spans="1:15" s="12" customFormat="1" ht="15" x14ac:dyDescent="0.2">
      <c r="A231" s="14" t="s">
        <v>974</v>
      </c>
      <c r="B231" s="48" t="s">
        <v>303</v>
      </c>
      <c r="C231" s="48" t="s">
        <v>1355</v>
      </c>
      <c r="D231" s="53" t="s">
        <v>19</v>
      </c>
      <c r="E231" s="53"/>
      <c r="F231" s="53" t="s">
        <v>1539</v>
      </c>
      <c r="G231" s="48">
        <v>1</v>
      </c>
      <c r="H231" s="48">
        <v>4</v>
      </c>
      <c r="I231" s="11"/>
      <c r="J231" s="40">
        <f t="shared" si="3"/>
        <v>0</v>
      </c>
      <c r="K231" s="10"/>
      <c r="L231" s="25"/>
      <c r="M231" s="10"/>
      <c r="N231" s="13"/>
      <c r="O231" s="13"/>
    </row>
    <row r="232" spans="1:15" s="12" customFormat="1" ht="79.5" customHeight="1" x14ac:dyDescent="0.2">
      <c r="A232" s="14" t="s">
        <v>975</v>
      </c>
      <c r="B232" s="48" t="s">
        <v>54</v>
      </c>
      <c r="C232" s="48" t="s">
        <v>55</v>
      </c>
      <c r="D232" s="53" t="s">
        <v>19</v>
      </c>
      <c r="E232" s="53" t="s">
        <v>24</v>
      </c>
      <c r="F232" s="51" t="s">
        <v>1909</v>
      </c>
      <c r="G232" s="48">
        <v>4</v>
      </c>
      <c r="H232" s="48">
        <v>14</v>
      </c>
      <c r="I232" s="11"/>
      <c r="J232" s="40">
        <f t="shared" si="3"/>
        <v>0</v>
      </c>
      <c r="K232" s="10"/>
      <c r="L232" s="25"/>
      <c r="M232" s="10"/>
      <c r="N232" s="13"/>
      <c r="O232" s="13"/>
    </row>
    <row r="233" spans="1:15" s="12" customFormat="1" ht="15" x14ac:dyDescent="0.2">
      <c r="A233" s="14" t="s">
        <v>976</v>
      </c>
      <c r="B233" s="48" t="s">
        <v>565</v>
      </c>
      <c r="C233" s="48" t="s">
        <v>1356</v>
      </c>
      <c r="D233" s="53" t="s">
        <v>19</v>
      </c>
      <c r="E233" s="53"/>
      <c r="F233" s="51" t="s">
        <v>1774</v>
      </c>
      <c r="G233" s="48">
        <v>1</v>
      </c>
      <c r="H233" s="48">
        <v>2</v>
      </c>
      <c r="I233" s="11"/>
      <c r="J233" s="40">
        <f t="shared" si="3"/>
        <v>0</v>
      </c>
      <c r="K233" s="10"/>
      <c r="L233" s="25"/>
      <c r="M233" s="10"/>
      <c r="N233" s="13"/>
      <c r="O233" s="13"/>
    </row>
    <row r="234" spans="1:15" s="12" customFormat="1" ht="15" x14ac:dyDescent="0.2">
      <c r="A234" s="14" t="s">
        <v>977</v>
      </c>
      <c r="B234" s="48" t="s">
        <v>563</v>
      </c>
      <c r="C234" s="48" t="s">
        <v>564</v>
      </c>
      <c r="D234" s="53" t="s">
        <v>19</v>
      </c>
      <c r="E234" s="53" t="s">
        <v>24</v>
      </c>
      <c r="F234" s="53" t="s">
        <v>1775</v>
      </c>
      <c r="G234" s="48">
        <v>1</v>
      </c>
      <c r="H234" s="48">
        <v>2</v>
      </c>
      <c r="I234" s="11"/>
      <c r="J234" s="40">
        <f t="shared" si="3"/>
        <v>0</v>
      </c>
      <c r="K234" s="10"/>
      <c r="L234" s="25"/>
      <c r="M234" s="10"/>
      <c r="N234" s="13"/>
      <c r="O234" s="13"/>
    </row>
    <row r="235" spans="1:15" s="12" customFormat="1" ht="15" x14ac:dyDescent="0.2">
      <c r="A235" s="14" t="s">
        <v>978</v>
      </c>
      <c r="B235" s="48" t="s">
        <v>56</v>
      </c>
      <c r="C235" s="48" t="s">
        <v>57</v>
      </c>
      <c r="D235" s="53" t="s">
        <v>19</v>
      </c>
      <c r="E235" s="53" t="s">
        <v>24</v>
      </c>
      <c r="F235" s="51" t="s">
        <v>1776</v>
      </c>
      <c r="G235" s="48">
        <v>1</v>
      </c>
      <c r="H235" s="48">
        <v>5</v>
      </c>
      <c r="I235" s="11"/>
      <c r="J235" s="40">
        <f t="shared" si="3"/>
        <v>0</v>
      </c>
      <c r="K235" s="10"/>
      <c r="L235" s="25"/>
      <c r="M235" s="10"/>
      <c r="N235" s="13"/>
      <c r="O235" s="13"/>
    </row>
    <row r="236" spans="1:15" s="12" customFormat="1" ht="15" x14ac:dyDescent="0.2">
      <c r="A236" s="14" t="s">
        <v>979</v>
      </c>
      <c r="B236" s="48" t="s">
        <v>495</v>
      </c>
      <c r="C236" s="48" t="s">
        <v>496</v>
      </c>
      <c r="D236" s="53" t="s">
        <v>19</v>
      </c>
      <c r="E236" s="53" t="s">
        <v>31</v>
      </c>
      <c r="F236" s="53" t="s">
        <v>1777</v>
      </c>
      <c r="G236" s="48">
        <v>1</v>
      </c>
      <c r="H236" s="48">
        <v>4</v>
      </c>
      <c r="I236" s="11"/>
      <c r="J236" s="40">
        <f t="shared" si="3"/>
        <v>0</v>
      </c>
      <c r="K236" s="10"/>
      <c r="L236" s="25"/>
      <c r="M236" s="10"/>
      <c r="N236" s="13"/>
      <c r="O236" s="13"/>
    </row>
    <row r="237" spans="1:15" s="12" customFormat="1" ht="15" x14ac:dyDescent="0.2">
      <c r="A237" s="14" t="s">
        <v>980</v>
      </c>
      <c r="B237" s="48" t="s">
        <v>130</v>
      </c>
      <c r="C237" s="48" t="s">
        <v>131</v>
      </c>
      <c r="D237" s="53" t="s">
        <v>19</v>
      </c>
      <c r="E237" s="53"/>
      <c r="F237" s="53" t="s">
        <v>1540</v>
      </c>
      <c r="G237" s="48">
        <v>2</v>
      </c>
      <c r="H237" s="48">
        <v>8</v>
      </c>
      <c r="I237" s="11"/>
      <c r="J237" s="40">
        <f t="shared" si="3"/>
        <v>0</v>
      </c>
      <c r="K237" s="10"/>
      <c r="L237" s="25"/>
      <c r="M237" s="10"/>
      <c r="N237" s="13"/>
      <c r="O237" s="13"/>
    </row>
    <row r="238" spans="1:15" s="12" customFormat="1" ht="45" x14ac:dyDescent="0.2">
      <c r="A238" s="14" t="s">
        <v>981</v>
      </c>
      <c r="B238" s="48" t="s">
        <v>417</v>
      </c>
      <c r="C238" s="48" t="s">
        <v>418</v>
      </c>
      <c r="D238" s="53" t="s">
        <v>19</v>
      </c>
      <c r="E238" s="53"/>
      <c r="F238" s="53" t="s">
        <v>1541</v>
      </c>
      <c r="G238" s="48">
        <v>2</v>
      </c>
      <c r="H238" s="48">
        <v>6</v>
      </c>
      <c r="I238" s="10"/>
      <c r="J238" s="40">
        <f t="shared" si="3"/>
        <v>0</v>
      </c>
      <c r="K238" s="10"/>
      <c r="L238" s="25"/>
      <c r="M238" s="10"/>
      <c r="N238" s="13"/>
      <c r="O238" s="13"/>
    </row>
    <row r="239" spans="1:15" s="12" customFormat="1" ht="30" x14ac:dyDescent="0.2">
      <c r="A239" s="14" t="s">
        <v>982</v>
      </c>
      <c r="B239" s="48" t="s">
        <v>415</v>
      </c>
      <c r="C239" s="48" t="s">
        <v>416</v>
      </c>
      <c r="D239" s="53" t="s">
        <v>19</v>
      </c>
      <c r="E239" s="53"/>
      <c r="F239" s="53" t="s">
        <v>1542</v>
      </c>
      <c r="G239" s="48">
        <v>6</v>
      </c>
      <c r="H239" s="48">
        <v>27</v>
      </c>
      <c r="I239" s="10"/>
      <c r="J239" s="40">
        <f t="shared" si="3"/>
        <v>0</v>
      </c>
      <c r="K239" s="10"/>
      <c r="L239" s="25"/>
      <c r="M239" s="10"/>
      <c r="N239" s="13"/>
      <c r="O239" s="13"/>
    </row>
    <row r="240" spans="1:15" s="12" customFormat="1" ht="15" x14ac:dyDescent="0.2">
      <c r="A240" s="14" t="s">
        <v>983</v>
      </c>
      <c r="B240" s="48" t="s">
        <v>419</v>
      </c>
      <c r="C240" s="48" t="s">
        <v>1357</v>
      </c>
      <c r="D240" s="53" t="s">
        <v>19</v>
      </c>
      <c r="E240" s="53"/>
      <c r="F240" s="53"/>
      <c r="G240" s="48">
        <v>2</v>
      </c>
      <c r="H240" s="48">
        <v>9</v>
      </c>
      <c r="I240" s="10"/>
      <c r="J240" s="40">
        <f t="shared" si="3"/>
        <v>0</v>
      </c>
      <c r="K240" s="10"/>
      <c r="L240" s="25"/>
      <c r="M240" s="10"/>
      <c r="N240" s="13"/>
      <c r="O240" s="13"/>
    </row>
    <row r="241" spans="1:15" s="12" customFormat="1" ht="15" x14ac:dyDescent="0.2">
      <c r="A241" s="14" t="s">
        <v>984</v>
      </c>
      <c r="B241" s="48" t="s">
        <v>611</v>
      </c>
      <c r="C241" s="48" t="s">
        <v>612</v>
      </c>
      <c r="D241" s="53" t="s">
        <v>19</v>
      </c>
      <c r="E241" s="53"/>
      <c r="F241" s="53" t="s">
        <v>1543</v>
      </c>
      <c r="G241" s="48">
        <v>1</v>
      </c>
      <c r="H241" s="48">
        <v>4</v>
      </c>
      <c r="I241" s="10"/>
      <c r="J241" s="40">
        <f t="shared" si="3"/>
        <v>0</v>
      </c>
      <c r="K241" s="10"/>
      <c r="L241" s="25"/>
      <c r="M241" s="10"/>
      <c r="N241" s="13"/>
      <c r="O241" s="13"/>
    </row>
    <row r="242" spans="1:15" s="12" customFormat="1" ht="68.25" customHeight="1" x14ac:dyDescent="0.2">
      <c r="A242" s="14" t="s">
        <v>985</v>
      </c>
      <c r="B242" s="48" t="s">
        <v>1160</v>
      </c>
      <c r="C242" s="48" t="s">
        <v>1358</v>
      </c>
      <c r="D242" s="53" t="s">
        <v>19</v>
      </c>
      <c r="E242" s="53" t="s">
        <v>24</v>
      </c>
      <c r="F242" s="51" t="s">
        <v>1910</v>
      </c>
      <c r="G242" s="48">
        <v>1</v>
      </c>
      <c r="H242" s="48">
        <v>8</v>
      </c>
      <c r="I242" s="10"/>
      <c r="J242" s="40">
        <f t="shared" si="3"/>
        <v>0</v>
      </c>
      <c r="K242" s="10"/>
      <c r="L242" s="25"/>
      <c r="M242" s="10"/>
      <c r="N242" s="13"/>
      <c r="O242" s="13"/>
    </row>
    <row r="243" spans="1:15" s="12" customFormat="1" ht="30" customHeight="1" x14ac:dyDescent="0.25">
      <c r="A243" s="14" t="s">
        <v>768</v>
      </c>
      <c r="B243" s="47" t="s">
        <v>1161</v>
      </c>
      <c r="C243" s="48" t="s">
        <v>1664</v>
      </c>
      <c r="D243" s="53" t="s">
        <v>19</v>
      </c>
      <c r="E243" s="53" t="s">
        <v>24</v>
      </c>
      <c r="F243" s="53" t="s">
        <v>1544</v>
      </c>
      <c r="G243" s="17">
        <v>0</v>
      </c>
      <c r="H243" s="48">
        <v>3</v>
      </c>
      <c r="I243" s="10"/>
      <c r="J243" s="40">
        <f t="shared" si="3"/>
        <v>0</v>
      </c>
      <c r="K243" s="10"/>
      <c r="L243" s="25"/>
      <c r="M243" s="10"/>
      <c r="N243" s="13"/>
      <c r="O243" s="13"/>
    </row>
    <row r="244" spans="1:15" s="12" customFormat="1" ht="60" x14ac:dyDescent="0.2">
      <c r="A244" s="14" t="s">
        <v>986</v>
      </c>
      <c r="B244" s="48" t="s">
        <v>341</v>
      </c>
      <c r="C244" s="53" t="s">
        <v>1890</v>
      </c>
      <c r="D244" s="53" t="s">
        <v>19</v>
      </c>
      <c r="E244" s="53"/>
      <c r="F244" s="53" t="s">
        <v>1911</v>
      </c>
      <c r="G244" s="48">
        <v>1</v>
      </c>
      <c r="H244" s="48">
        <v>3</v>
      </c>
      <c r="I244" s="10"/>
      <c r="J244" s="40">
        <f t="shared" si="3"/>
        <v>0</v>
      </c>
      <c r="K244" s="10"/>
      <c r="L244" s="25"/>
      <c r="M244" s="10"/>
      <c r="N244" s="13"/>
      <c r="O244" s="13"/>
    </row>
    <row r="245" spans="1:15" s="12" customFormat="1" ht="60" x14ac:dyDescent="0.2">
      <c r="A245" s="14" t="s">
        <v>987</v>
      </c>
      <c r="B245" s="48" t="s">
        <v>344</v>
      </c>
      <c r="C245" s="48" t="s">
        <v>1359</v>
      </c>
      <c r="D245" s="53" t="s">
        <v>19</v>
      </c>
      <c r="E245" s="53"/>
      <c r="F245" s="53" t="s">
        <v>1912</v>
      </c>
      <c r="G245" s="48">
        <v>1</v>
      </c>
      <c r="H245" s="48">
        <v>3</v>
      </c>
      <c r="I245" s="10"/>
      <c r="J245" s="40">
        <f t="shared" si="3"/>
        <v>0</v>
      </c>
      <c r="K245" s="10"/>
      <c r="L245" s="25"/>
      <c r="M245" s="10"/>
      <c r="N245" s="13"/>
      <c r="O245" s="13"/>
    </row>
    <row r="246" spans="1:15" s="12" customFormat="1" ht="15" x14ac:dyDescent="0.2">
      <c r="A246" s="14" t="s">
        <v>988</v>
      </c>
      <c r="B246" s="48" t="s">
        <v>581</v>
      </c>
      <c r="C246" s="48" t="s">
        <v>1360</v>
      </c>
      <c r="D246" s="53" t="s">
        <v>19</v>
      </c>
      <c r="E246" s="53" t="s">
        <v>1668</v>
      </c>
      <c r="F246" s="53" t="s">
        <v>1778</v>
      </c>
      <c r="G246" s="48">
        <v>1</v>
      </c>
      <c r="H246" s="48">
        <v>5</v>
      </c>
      <c r="I246" s="10"/>
      <c r="J246" s="40">
        <f t="shared" si="3"/>
        <v>0</v>
      </c>
      <c r="K246" s="10"/>
      <c r="L246" s="25"/>
      <c r="M246" s="10"/>
      <c r="N246" s="13"/>
      <c r="O246" s="13"/>
    </row>
    <row r="247" spans="1:15" s="12" customFormat="1" ht="15" x14ac:dyDescent="0.2">
      <c r="A247" s="14" t="s">
        <v>989</v>
      </c>
      <c r="B247" s="48" t="s">
        <v>582</v>
      </c>
      <c r="C247" s="48" t="s">
        <v>1361</v>
      </c>
      <c r="D247" s="53" t="s">
        <v>19</v>
      </c>
      <c r="E247" s="53" t="s">
        <v>1668</v>
      </c>
      <c r="F247" s="51" t="s">
        <v>1779</v>
      </c>
      <c r="G247" s="48">
        <v>1</v>
      </c>
      <c r="H247" s="48">
        <v>4</v>
      </c>
      <c r="I247" s="10"/>
      <c r="J247" s="40">
        <f t="shared" si="3"/>
        <v>0</v>
      </c>
      <c r="K247" s="10"/>
      <c r="L247" s="25"/>
      <c r="M247" s="10"/>
      <c r="N247" s="13"/>
      <c r="O247" s="13"/>
    </row>
    <row r="248" spans="1:15" s="12" customFormat="1" ht="60" x14ac:dyDescent="0.2">
      <c r="A248" s="14" t="s">
        <v>990</v>
      </c>
      <c r="B248" s="48" t="s">
        <v>658</v>
      </c>
      <c r="C248" s="48" t="s">
        <v>1362</v>
      </c>
      <c r="D248" s="53" t="s">
        <v>19</v>
      </c>
      <c r="E248" s="53"/>
      <c r="F248" s="53" t="s">
        <v>1913</v>
      </c>
      <c r="G248" s="48">
        <v>1</v>
      </c>
      <c r="H248" s="48">
        <v>2</v>
      </c>
      <c r="I248" s="10"/>
      <c r="J248" s="40">
        <f t="shared" si="3"/>
        <v>0</v>
      </c>
      <c r="K248" s="10"/>
      <c r="L248" s="25"/>
      <c r="M248" s="10"/>
      <c r="N248" s="13"/>
      <c r="O248" s="13"/>
    </row>
    <row r="249" spans="1:15" s="12" customFormat="1" ht="15" x14ac:dyDescent="0.2">
      <c r="A249" s="14" t="s">
        <v>991</v>
      </c>
      <c r="B249" s="48" t="s">
        <v>297</v>
      </c>
      <c r="C249" s="48" t="s">
        <v>298</v>
      </c>
      <c r="D249" s="53" t="s">
        <v>19</v>
      </c>
      <c r="E249" s="53" t="s">
        <v>24</v>
      </c>
      <c r="F249" s="51" t="s">
        <v>1780</v>
      </c>
      <c r="G249" s="48">
        <v>1</v>
      </c>
      <c r="H249" s="48">
        <v>2</v>
      </c>
      <c r="I249" s="10"/>
      <c r="J249" s="40">
        <f t="shared" si="3"/>
        <v>0</v>
      </c>
      <c r="K249" s="10"/>
      <c r="L249" s="25"/>
      <c r="M249" s="10"/>
      <c r="N249" s="13"/>
      <c r="O249" s="13"/>
    </row>
    <row r="250" spans="1:15" s="12" customFormat="1" ht="15" x14ac:dyDescent="0.2">
      <c r="A250" s="14" t="s">
        <v>992</v>
      </c>
      <c r="B250" s="48" t="s">
        <v>548</v>
      </c>
      <c r="C250" s="48" t="s">
        <v>1363</v>
      </c>
      <c r="D250" s="53" t="s">
        <v>19</v>
      </c>
      <c r="E250" s="53" t="s">
        <v>31</v>
      </c>
      <c r="F250" s="51" t="s">
        <v>1781</v>
      </c>
      <c r="G250" s="48">
        <v>1</v>
      </c>
      <c r="H250" s="48">
        <v>3</v>
      </c>
      <c r="I250" s="10"/>
      <c r="J250" s="40">
        <f t="shared" si="3"/>
        <v>0</v>
      </c>
      <c r="K250" s="10"/>
      <c r="L250" s="25"/>
      <c r="M250" s="10"/>
      <c r="N250" s="13"/>
      <c r="O250" s="13"/>
    </row>
    <row r="251" spans="1:15" s="12" customFormat="1" ht="45" x14ac:dyDescent="0.2">
      <c r="A251" s="14" t="s">
        <v>993</v>
      </c>
      <c r="B251" s="48" t="s">
        <v>225</v>
      </c>
      <c r="C251" s="48" t="s">
        <v>226</v>
      </c>
      <c r="D251" s="53" t="s">
        <v>19</v>
      </c>
      <c r="E251" s="53" t="s">
        <v>1668</v>
      </c>
      <c r="F251" s="51" t="s">
        <v>1782</v>
      </c>
      <c r="G251" s="48">
        <v>1</v>
      </c>
      <c r="H251" s="48">
        <v>4</v>
      </c>
      <c r="I251" s="10"/>
      <c r="J251" s="40">
        <f t="shared" si="3"/>
        <v>0</v>
      </c>
      <c r="K251" s="10"/>
      <c r="L251" s="25"/>
      <c r="M251" s="10"/>
      <c r="N251" s="13"/>
      <c r="O251" s="13"/>
    </row>
    <row r="252" spans="1:15" s="12" customFormat="1" ht="15" x14ac:dyDescent="0.2">
      <c r="A252" s="14" t="s">
        <v>994</v>
      </c>
      <c r="B252" s="48" t="s">
        <v>79</v>
      </c>
      <c r="C252" s="48" t="s">
        <v>80</v>
      </c>
      <c r="D252" s="53" t="s">
        <v>19</v>
      </c>
      <c r="E252" s="53" t="s">
        <v>1668</v>
      </c>
      <c r="F252" s="51" t="s">
        <v>1783</v>
      </c>
      <c r="G252" s="48">
        <v>1</v>
      </c>
      <c r="H252" s="48">
        <v>5</v>
      </c>
      <c r="I252" s="10"/>
      <c r="J252" s="40">
        <f t="shared" si="3"/>
        <v>0</v>
      </c>
      <c r="K252" s="10"/>
      <c r="L252" s="25"/>
      <c r="M252" s="10"/>
      <c r="N252" s="13"/>
      <c r="O252" s="13"/>
    </row>
    <row r="253" spans="1:15" s="12" customFormat="1" ht="15" x14ac:dyDescent="0.2">
      <c r="A253" s="14" t="s">
        <v>995</v>
      </c>
      <c r="B253" s="48" t="s">
        <v>227</v>
      </c>
      <c r="C253" s="48" t="s">
        <v>228</v>
      </c>
      <c r="D253" s="53" t="s">
        <v>19</v>
      </c>
      <c r="E253" s="53" t="s">
        <v>31</v>
      </c>
      <c r="F253" s="53" t="s">
        <v>1784</v>
      </c>
      <c r="G253" s="48">
        <v>1</v>
      </c>
      <c r="H253" s="48">
        <v>2</v>
      </c>
      <c r="I253" s="10"/>
      <c r="J253" s="40">
        <f t="shared" si="3"/>
        <v>0</v>
      </c>
      <c r="K253" s="10"/>
      <c r="L253" s="25"/>
      <c r="M253" s="10"/>
      <c r="N253" s="13"/>
      <c r="O253" s="13"/>
    </row>
    <row r="254" spans="1:15" s="12" customFormat="1" ht="15" x14ac:dyDescent="0.2">
      <c r="A254" s="14" t="s">
        <v>996</v>
      </c>
      <c r="B254" s="48" t="s">
        <v>229</v>
      </c>
      <c r="C254" s="48" t="s">
        <v>230</v>
      </c>
      <c r="D254" s="53" t="s">
        <v>19</v>
      </c>
      <c r="E254" s="53" t="s">
        <v>24</v>
      </c>
      <c r="F254" s="51" t="s">
        <v>1785</v>
      </c>
      <c r="G254" s="48">
        <v>1</v>
      </c>
      <c r="H254" s="48">
        <v>4</v>
      </c>
      <c r="I254" s="10"/>
      <c r="J254" s="40">
        <f t="shared" si="3"/>
        <v>0</v>
      </c>
      <c r="K254" s="10"/>
      <c r="L254" s="25"/>
      <c r="M254" s="10"/>
      <c r="N254" s="13"/>
      <c r="O254" s="13"/>
    </row>
    <row r="255" spans="1:15" s="12" customFormat="1" ht="15" customHeight="1" x14ac:dyDescent="0.25">
      <c r="A255" s="14" t="s">
        <v>794</v>
      </c>
      <c r="B255" s="48" t="s">
        <v>1162</v>
      </c>
      <c r="C255" s="48" t="s">
        <v>1364</v>
      </c>
      <c r="D255" s="53" t="s">
        <v>19</v>
      </c>
      <c r="E255" s="53" t="s">
        <v>31</v>
      </c>
      <c r="F255" s="53" t="s">
        <v>1545</v>
      </c>
      <c r="G255" s="17">
        <v>0</v>
      </c>
      <c r="H255" s="48">
        <v>3</v>
      </c>
      <c r="I255" s="10"/>
      <c r="J255" s="40">
        <f t="shared" si="3"/>
        <v>0</v>
      </c>
      <c r="K255" s="10"/>
      <c r="L255" s="25"/>
      <c r="M255" s="10"/>
      <c r="N255" s="13"/>
      <c r="O255" s="13"/>
    </row>
    <row r="256" spans="1:15" s="12" customFormat="1" ht="30" x14ac:dyDescent="0.2">
      <c r="A256" s="14" t="s">
        <v>997</v>
      </c>
      <c r="B256" s="48" t="s">
        <v>220</v>
      </c>
      <c r="C256" s="48" t="s">
        <v>221</v>
      </c>
      <c r="D256" s="53" t="s">
        <v>19</v>
      </c>
      <c r="E256" s="53"/>
      <c r="F256" s="53" t="s">
        <v>1546</v>
      </c>
      <c r="G256" s="48">
        <v>1</v>
      </c>
      <c r="H256" s="48">
        <v>2</v>
      </c>
      <c r="I256" s="10"/>
      <c r="J256" s="40">
        <f t="shared" si="3"/>
        <v>0</v>
      </c>
      <c r="K256" s="10"/>
      <c r="L256" s="25"/>
      <c r="M256" s="10"/>
      <c r="N256" s="13"/>
      <c r="O256" s="13"/>
    </row>
    <row r="257" spans="1:15" s="12" customFormat="1" ht="15" x14ac:dyDescent="0.2">
      <c r="A257" s="14" t="s">
        <v>998</v>
      </c>
      <c r="B257" s="48" t="s">
        <v>222</v>
      </c>
      <c r="C257" s="48" t="s">
        <v>223</v>
      </c>
      <c r="D257" s="53" t="s">
        <v>19</v>
      </c>
      <c r="E257" s="53" t="s">
        <v>1668</v>
      </c>
      <c r="F257" s="53" t="s">
        <v>1786</v>
      </c>
      <c r="G257" s="48">
        <v>1</v>
      </c>
      <c r="H257" s="48">
        <v>2</v>
      </c>
      <c r="I257" s="10"/>
      <c r="J257" s="40">
        <f t="shared" si="3"/>
        <v>0</v>
      </c>
      <c r="K257" s="10"/>
      <c r="L257" s="25"/>
      <c r="M257" s="10"/>
      <c r="N257" s="13"/>
      <c r="O257" s="13"/>
    </row>
    <row r="258" spans="1:15" s="12" customFormat="1" ht="15" x14ac:dyDescent="0.2">
      <c r="A258" s="14" t="s">
        <v>999</v>
      </c>
      <c r="B258" s="48" t="s">
        <v>224</v>
      </c>
      <c r="C258" s="48" t="s">
        <v>1365</v>
      </c>
      <c r="D258" s="53" t="s">
        <v>19</v>
      </c>
      <c r="E258" s="53" t="s">
        <v>31</v>
      </c>
      <c r="F258" s="51" t="s">
        <v>1787</v>
      </c>
      <c r="G258" s="48">
        <v>1</v>
      </c>
      <c r="H258" s="48">
        <v>2</v>
      </c>
      <c r="I258" s="10"/>
      <c r="J258" s="40">
        <f t="shared" si="3"/>
        <v>0</v>
      </c>
      <c r="K258" s="10"/>
      <c r="L258" s="25"/>
      <c r="M258" s="10"/>
      <c r="N258" s="13"/>
      <c r="O258" s="13"/>
    </row>
    <row r="259" spans="1:15" s="12" customFormat="1" ht="15" x14ac:dyDescent="0.2">
      <c r="A259" s="14" t="s">
        <v>1000</v>
      </c>
      <c r="B259" s="48" t="s">
        <v>106</v>
      </c>
      <c r="C259" s="48" t="s">
        <v>107</v>
      </c>
      <c r="D259" s="53" t="s">
        <v>19</v>
      </c>
      <c r="E259" s="53" t="s">
        <v>24</v>
      </c>
      <c r="F259" s="51" t="s">
        <v>1788</v>
      </c>
      <c r="G259" s="48">
        <v>1</v>
      </c>
      <c r="H259" s="48">
        <v>4</v>
      </c>
      <c r="I259" s="10"/>
      <c r="J259" s="40">
        <f t="shared" si="3"/>
        <v>0</v>
      </c>
      <c r="K259" s="10"/>
      <c r="L259" s="25"/>
      <c r="M259" s="10"/>
      <c r="N259" s="13"/>
      <c r="O259" s="13"/>
    </row>
    <row r="260" spans="1:15" s="12" customFormat="1" ht="15" x14ac:dyDescent="0.2">
      <c r="A260" s="14" t="s">
        <v>1001</v>
      </c>
      <c r="B260" s="48" t="s">
        <v>689</v>
      </c>
      <c r="C260" s="48" t="s">
        <v>1366</v>
      </c>
      <c r="D260" s="53" t="s">
        <v>19</v>
      </c>
      <c r="E260" s="53" t="s">
        <v>24</v>
      </c>
      <c r="F260" s="51" t="s">
        <v>1789</v>
      </c>
      <c r="G260" s="48">
        <v>1</v>
      </c>
      <c r="H260" s="48">
        <v>2</v>
      </c>
      <c r="I260" s="10"/>
      <c r="J260" s="40">
        <f t="shared" si="3"/>
        <v>0</v>
      </c>
      <c r="K260" s="10"/>
      <c r="L260" s="25"/>
      <c r="M260" s="10"/>
      <c r="N260" s="13"/>
      <c r="O260" s="13"/>
    </row>
    <row r="261" spans="1:15" s="12" customFormat="1" ht="15" x14ac:dyDescent="0.2">
      <c r="A261" s="14" t="s">
        <v>1002</v>
      </c>
      <c r="B261" s="48" t="s">
        <v>108</v>
      </c>
      <c r="C261" s="48" t="s">
        <v>109</v>
      </c>
      <c r="D261" s="53" t="s">
        <v>19</v>
      </c>
      <c r="E261" s="53"/>
      <c r="F261" s="53" t="s">
        <v>1547</v>
      </c>
      <c r="G261" s="48">
        <v>1</v>
      </c>
      <c r="H261" s="48">
        <v>3</v>
      </c>
      <c r="I261" s="10"/>
      <c r="J261" s="40">
        <f t="shared" si="3"/>
        <v>0</v>
      </c>
      <c r="K261" s="10"/>
      <c r="L261" s="25"/>
      <c r="M261" s="10"/>
      <c r="N261" s="13"/>
      <c r="O261" s="13"/>
    </row>
    <row r="262" spans="1:15" s="12" customFormat="1" ht="15" x14ac:dyDescent="0.2">
      <c r="A262" s="14" t="s">
        <v>1003</v>
      </c>
      <c r="B262" s="48" t="s">
        <v>110</v>
      </c>
      <c r="C262" s="48" t="s">
        <v>111</v>
      </c>
      <c r="D262" s="53" t="s">
        <v>19</v>
      </c>
      <c r="E262" s="53"/>
      <c r="F262" s="53" t="s">
        <v>1548</v>
      </c>
      <c r="G262" s="48">
        <v>1</v>
      </c>
      <c r="H262" s="48">
        <v>3</v>
      </c>
      <c r="I262" s="10"/>
      <c r="J262" s="40">
        <f t="shared" si="3"/>
        <v>0</v>
      </c>
      <c r="K262" s="10"/>
      <c r="L262" s="25"/>
      <c r="M262" s="10"/>
      <c r="N262" s="13"/>
      <c r="O262" s="13"/>
    </row>
    <row r="263" spans="1:15" s="12" customFormat="1" ht="15" x14ac:dyDescent="0.2">
      <c r="A263" s="14" t="s">
        <v>1004</v>
      </c>
      <c r="B263" s="48" t="s">
        <v>456</v>
      </c>
      <c r="C263" s="48" t="s">
        <v>457</v>
      </c>
      <c r="D263" s="53" t="s">
        <v>19</v>
      </c>
      <c r="E263" s="53" t="s">
        <v>1668</v>
      </c>
      <c r="F263" s="51" t="s">
        <v>1790</v>
      </c>
      <c r="G263" s="48">
        <v>1</v>
      </c>
      <c r="H263" s="48">
        <v>2</v>
      </c>
      <c r="I263" s="10"/>
      <c r="J263" s="40">
        <f t="shared" si="3"/>
        <v>0</v>
      </c>
      <c r="K263" s="10"/>
      <c r="L263" s="25"/>
      <c r="M263" s="10"/>
      <c r="N263" s="13"/>
      <c r="O263" s="13"/>
    </row>
    <row r="264" spans="1:15" s="12" customFormat="1" ht="15" x14ac:dyDescent="0.2">
      <c r="A264" s="14" t="s">
        <v>1005</v>
      </c>
      <c r="B264" s="48" t="s">
        <v>597</v>
      </c>
      <c r="C264" s="48" t="s">
        <v>598</v>
      </c>
      <c r="D264" s="53" t="s">
        <v>19</v>
      </c>
      <c r="E264" s="53" t="s">
        <v>24</v>
      </c>
      <c r="F264" s="51" t="s">
        <v>1791</v>
      </c>
      <c r="G264" s="48">
        <v>1</v>
      </c>
      <c r="H264" s="48">
        <v>3</v>
      </c>
      <c r="I264" s="10"/>
      <c r="J264" s="40">
        <f t="shared" si="3"/>
        <v>0</v>
      </c>
      <c r="K264" s="10"/>
      <c r="L264" s="25"/>
      <c r="M264" s="10"/>
      <c r="N264" s="13"/>
      <c r="O264" s="13"/>
    </row>
    <row r="265" spans="1:15" s="12" customFormat="1" ht="15" x14ac:dyDescent="0.2">
      <c r="A265" s="14" t="s">
        <v>1006</v>
      </c>
      <c r="B265" s="48" t="s">
        <v>148</v>
      </c>
      <c r="C265" s="48" t="s">
        <v>149</v>
      </c>
      <c r="D265" s="53" t="s">
        <v>19</v>
      </c>
      <c r="E265" s="53" t="s">
        <v>24</v>
      </c>
      <c r="F265" s="51" t="s">
        <v>1792</v>
      </c>
      <c r="G265" s="48">
        <v>1</v>
      </c>
      <c r="H265" s="48">
        <v>4</v>
      </c>
      <c r="I265" s="10"/>
      <c r="J265" s="40">
        <f t="shared" si="3"/>
        <v>0</v>
      </c>
      <c r="K265" s="10"/>
      <c r="L265" s="25"/>
      <c r="M265" s="10"/>
      <c r="N265" s="13"/>
      <c r="O265" s="13"/>
    </row>
    <row r="266" spans="1:15" s="12" customFormat="1" ht="45" customHeight="1" x14ac:dyDescent="0.25">
      <c r="A266" s="14" t="s">
        <v>724</v>
      </c>
      <c r="B266" s="47" t="s">
        <v>1163</v>
      </c>
      <c r="C266" s="48" t="s">
        <v>1367</v>
      </c>
      <c r="D266" s="53" t="s">
        <v>19</v>
      </c>
      <c r="E266" s="53" t="s">
        <v>24</v>
      </c>
      <c r="F266" s="53" t="s">
        <v>1549</v>
      </c>
      <c r="G266" s="17">
        <v>0</v>
      </c>
      <c r="H266" s="48">
        <v>4</v>
      </c>
      <c r="I266" s="10"/>
      <c r="J266" s="40">
        <f t="shared" si="3"/>
        <v>0</v>
      </c>
      <c r="K266" s="10"/>
      <c r="L266" s="25"/>
      <c r="M266" s="10"/>
      <c r="N266" s="13"/>
      <c r="O266" s="13"/>
    </row>
    <row r="267" spans="1:15" s="12" customFormat="1" ht="15" x14ac:dyDescent="0.2">
      <c r="A267" s="14" t="s">
        <v>1007</v>
      </c>
      <c r="B267" s="48" t="s">
        <v>120</v>
      </c>
      <c r="C267" s="48" t="s">
        <v>121</v>
      </c>
      <c r="D267" s="53" t="s">
        <v>19</v>
      </c>
      <c r="E267" s="53" t="s">
        <v>24</v>
      </c>
      <c r="F267" s="51" t="s">
        <v>1793</v>
      </c>
      <c r="G267" s="48">
        <v>1</v>
      </c>
      <c r="H267" s="48">
        <v>3</v>
      </c>
      <c r="I267" s="10"/>
      <c r="J267" s="40">
        <f t="shared" si="3"/>
        <v>0</v>
      </c>
      <c r="K267" s="10"/>
      <c r="L267" s="25"/>
      <c r="M267" s="10"/>
      <c r="N267" s="13"/>
      <c r="O267" s="13"/>
    </row>
    <row r="268" spans="1:15" s="12" customFormat="1" ht="45" x14ac:dyDescent="0.2">
      <c r="A268" s="14" t="s">
        <v>1008</v>
      </c>
      <c r="B268" s="48" t="s">
        <v>195</v>
      </c>
      <c r="C268" s="48" t="s">
        <v>1368</v>
      </c>
      <c r="D268" s="53" t="s">
        <v>19</v>
      </c>
      <c r="E268" s="53"/>
      <c r="F268" s="55" t="s">
        <v>1914</v>
      </c>
      <c r="G268" s="48">
        <v>1</v>
      </c>
      <c r="H268" s="48">
        <v>2</v>
      </c>
      <c r="I268" s="10"/>
      <c r="J268" s="40">
        <f t="shared" ref="J268:J331" si="4">H268*I268</f>
        <v>0</v>
      </c>
      <c r="K268" s="10"/>
      <c r="L268" s="25"/>
      <c r="M268" s="10"/>
      <c r="N268" s="13"/>
      <c r="O268" s="13"/>
    </row>
    <row r="269" spans="1:15" s="12" customFormat="1" ht="15" x14ac:dyDescent="0.2">
      <c r="A269" s="14" t="s">
        <v>1009</v>
      </c>
      <c r="B269" s="48" t="s">
        <v>420</v>
      </c>
      <c r="C269" s="48" t="s">
        <v>421</v>
      </c>
      <c r="D269" s="53" t="s">
        <v>19</v>
      </c>
      <c r="E269" s="53" t="s">
        <v>1668</v>
      </c>
      <c r="F269" s="51" t="s">
        <v>1794</v>
      </c>
      <c r="G269" s="48">
        <v>1</v>
      </c>
      <c r="H269" s="48">
        <v>3</v>
      </c>
      <c r="I269" s="10"/>
      <c r="J269" s="40">
        <f t="shared" si="4"/>
        <v>0</v>
      </c>
      <c r="K269" s="10"/>
      <c r="L269" s="25"/>
      <c r="M269" s="10"/>
      <c r="N269" s="13"/>
      <c r="O269" s="13"/>
    </row>
    <row r="270" spans="1:15" s="12" customFormat="1" ht="15" x14ac:dyDescent="0.2">
      <c r="A270" s="14" t="s">
        <v>1010</v>
      </c>
      <c r="B270" s="48" t="s">
        <v>169</v>
      </c>
      <c r="C270" s="48" t="s">
        <v>170</v>
      </c>
      <c r="D270" s="53" t="s">
        <v>19</v>
      </c>
      <c r="E270" s="53"/>
      <c r="F270" s="53" t="s">
        <v>1550</v>
      </c>
      <c r="G270" s="48">
        <v>5</v>
      </c>
      <c r="H270" s="48">
        <v>13</v>
      </c>
      <c r="I270" s="10"/>
      <c r="J270" s="40">
        <f t="shared" si="4"/>
        <v>0</v>
      </c>
      <c r="K270" s="10"/>
      <c r="L270" s="25"/>
      <c r="M270" s="10"/>
      <c r="N270" s="13"/>
      <c r="O270" s="13"/>
    </row>
    <row r="271" spans="1:15" s="12" customFormat="1" ht="30" x14ac:dyDescent="0.2">
      <c r="A271" s="14" t="s">
        <v>1011</v>
      </c>
      <c r="B271" s="48" t="s">
        <v>173</v>
      </c>
      <c r="C271" s="48" t="s">
        <v>174</v>
      </c>
      <c r="D271" s="53" t="s">
        <v>19</v>
      </c>
      <c r="E271" s="53" t="s">
        <v>31</v>
      </c>
      <c r="F271" s="51" t="s">
        <v>1795</v>
      </c>
      <c r="G271" s="48">
        <v>1</v>
      </c>
      <c r="H271" s="48">
        <v>4</v>
      </c>
      <c r="I271" s="10"/>
      <c r="J271" s="40">
        <f t="shared" si="4"/>
        <v>0</v>
      </c>
      <c r="K271" s="10"/>
      <c r="L271" s="25"/>
      <c r="M271" s="10"/>
      <c r="N271" s="13"/>
      <c r="O271" s="13"/>
    </row>
    <row r="272" spans="1:15" s="12" customFormat="1" ht="15" x14ac:dyDescent="0.2">
      <c r="A272" s="14" t="s">
        <v>1012</v>
      </c>
      <c r="B272" s="48" t="s">
        <v>308</v>
      </c>
      <c r="C272" s="48" t="s">
        <v>309</v>
      </c>
      <c r="D272" s="53" t="s">
        <v>19</v>
      </c>
      <c r="E272" s="53" t="s">
        <v>24</v>
      </c>
      <c r="F272" s="51" t="s">
        <v>1796</v>
      </c>
      <c r="G272" s="48">
        <v>1</v>
      </c>
      <c r="H272" s="48">
        <v>2</v>
      </c>
      <c r="I272" s="10"/>
      <c r="J272" s="40">
        <f t="shared" si="4"/>
        <v>0</v>
      </c>
      <c r="K272" s="10"/>
      <c r="L272" s="25"/>
      <c r="M272" s="10"/>
      <c r="N272" s="13"/>
      <c r="O272" s="13"/>
    </row>
    <row r="273" spans="1:15" s="12" customFormat="1" ht="45" x14ac:dyDescent="0.2">
      <c r="A273" s="14" t="s">
        <v>1013</v>
      </c>
      <c r="B273" s="48" t="s">
        <v>310</v>
      </c>
      <c r="C273" s="48" t="s">
        <v>1369</v>
      </c>
      <c r="D273" s="53" t="s">
        <v>19</v>
      </c>
      <c r="E273" s="53"/>
      <c r="F273" s="53" t="s">
        <v>1551</v>
      </c>
      <c r="G273" s="48">
        <v>1</v>
      </c>
      <c r="H273" s="48">
        <v>2</v>
      </c>
      <c r="I273" s="10"/>
      <c r="J273" s="40">
        <f t="shared" si="4"/>
        <v>0</v>
      </c>
      <c r="K273" s="10"/>
      <c r="L273" s="25"/>
      <c r="M273" s="10"/>
      <c r="N273" s="13"/>
      <c r="O273" s="13"/>
    </row>
    <row r="274" spans="1:15" s="12" customFormat="1" ht="15" customHeight="1" x14ac:dyDescent="0.25">
      <c r="A274" s="14" t="s">
        <v>717</v>
      </c>
      <c r="B274" s="47" t="s">
        <v>1164</v>
      </c>
      <c r="C274" s="48" t="s">
        <v>1370</v>
      </c>
      <c r="D274" s="53" t="s">
        <v>19</v>
      </c>
      <c r="E274" s="53" t="s">
        <v>24</v>
      </c>
      <c r="F274" s="53" t="s">
        <v>1552</v>
      </c>
      <c r="G274" s="17">
        <v>0</v>
      </c>
      <c r="H274" s="48">
        <v>2</v>
      </c>
      <c r="I274" s="10"/>
      <c r="J274" s="40">
        <f t="shared" si="4"/>
        <v>0</v>
      </c>
      <c r="K274" s="10"/>
      <c r="L274" s="25"/>
      <c r="M274" s="10"/>
      <c r="N274" s="13"/>
      <c r="O274" s="13"/>
    </row>
    <row r="275" spans="1:15" s="12" customFormat="1" ht="15" x14ac:dyDescent="0.2">
      <c r="A275" s="14" t="s">
        <v>1014</v>
      </c>
      <c r="B275" s="48" t="s">
        <v>87</v>
      </c>
      <c r="C275" s="48" t="s">
        <v>1371</v>
      </c>
      <c r="D275" s="53" t="s">
        <v>19</v>
      </c>
      <c r="E275" s="53" t="s">
        <v>24</v>
      </c>
      <c r="F275" s="51" t="s">
        <v>1797</v>
      </c>
      <c r="G275" s="48">
        <v>1</v>
      </c>
      <c r="H275" s="48">
        <v>5</v>
      </c>
      <c r="I275" s="10"/>
      <c r="J275" s="40">
        <f t="shared" si="4"/>
        <v>0</v>
      </c>
      <c r="K275" s="10"/>
      <c r="L275" s="25"/>
      <c r="M275" s="10"/>
      <c r="N275" s="13"/>
      <c r="O275" s="13"/>
    </row>
    <row r="276" spans="1:15" s="12" customFormat="1" ht="15" x14ac:dyDescent="0.2">
      <c r="A276" s="14" t="s">
        <v>1015</v>
      </c>
      <c r="B276" s="48" t="s">
        <v>707</v>
      </c>
      <c r="C276" s="48" t="s">
        <v>1372</v>
      </c>
      <c r="D276" s="53" t="s">
        <v>19</v>
      </c>
      <c r="E276" s="53" t="s">
        <v>1668</v>
      </c>
      <c r="F276" s="51" t="s">
        <v>1798</v>
      </c>
      <c r="G276" s="48">
        <v>1</v>
      </c>
      <c r="H276" s="48">
        <v>2</v>
      </c>
      <c r="I276" s="10"/>
      <c r="J276" s="40">
        <f t="shared" si="4"/>
        <v>0</v>
      </c>
      <c r="K276" s="10"/>
      <c r="L276" s="25"/>
      <c r="M276" s="10"/>
      <c r="N276" s="13"/>
      <c r="O276" s="13"/>
    </row>
    <row r="277" spans="1:15" s="12" customFormat="1" ht="30" x14ac:dyDescent="0.2">
      <c r="A277" s="14" t="s">
        <v>1016</v>
      </c>
      <c r="B277" s="48" t="s">
        <v>18</v>
      </c>
      <c r="C277" s="48" t="s">
        <v>1373</v>
      </c>
      <c r="D277" s="53" t="s">
        <v>19</v>
      </c>
      <c r="E277" s="53"/>
      <c r="F277" s="53" t="s">
        <v>1553</v>
      </c>
      <c r="G277" s="48">
        <v>1</v>
      </c>
      <c r="H277" s="48">
        <v>3</v>
      </c>
      <c r="I277" s="10"/>
      <c r="J277" s="40">
        <f t="shared" si="4"/>
        <v>0</v>
      </c>
      <c r="K277" s="10"/>
      <c r="L277" s="25"/>
      <c r="M277" s="10"/>
      <c r="N277" s="13"/>
      <c r="O277" s="13"/>
    </row>
    <row r="278" spans="1:15" s="12" customFormat="1" ht="15" x14ac:dyDescent="0.2">
      <c r="A278" s="14" t="s">
        <v>1017</v>
      </c>
      <c r="B278" s="48" t="s">
        <v>479</v>
      </c>
      <c r="C278" s="48" t="s">
        <v>480</v>
      </c>
      <c r="D278" s="53" t="s">
        <v>19</v>
      </c>
      <c r="E278" s="53" t="s">
        <v>24</v>
      </c>
      <c r="F278" s="51" t="s">
        <v>1799</v>
      </c>
      <c r="G278" s="48">
        <v>1</v>
      </c>
      <c r="H278" s="48">
        <v>2</v>
      </c>
      <c r="I278" s="10"/>
      <c r="J278" s="40">
        <f t="shared" si="4"/>
        <v>0</v>
      </c>
      <c r="K278" s="10"/>
      <c r="L278" s="25"/>
      <c r="M278" s="10"/>
      <c r="N278" s="13"/>
      <c r="O278" s="13"/>
    </row>
    <row r="279" spans="1:15" s="12" customFormat="1" ht="15" x14ac:dyDescent="0.2">
      <c r="A279" s="14" t="s">
        <v>1018</v>
      </c>
      <c r="B279" s="48" t="s">
        <v>541</v>
      </c>
      <c r="C279" s="48" t="s">
        <v>542</v>
      </c>
      <c r="D279" s="53" t="s">
        <v>19</v>
      </c>
      <c r="E279" s="53" t="s">
        <v>1668</v>
      </c>
      <c r="F279" s="53" t="s">
        <v>1800</v>
      </c>
      <c r="G279" s="48">
        <v>1</v>
      </c>
      <c r="H279" s="48">
        <v>2</v>
      </c>
      <c r="I279" s="10"/>
      <c r="J279" s="40">
        <f t="shared" si="4"/>
        <v>0</v>
      </c>
      <c r="K279" s="10"/>
      <c r="L279" s="25"/>
      <c r="M279" s="10"/>
      <c r="N279" s="13"/>
      <c r="O279" s="13"/>
    </row>
    <row r="280" spans="1:15" s="12" customFormat="1" ht="15" customHeight="1" x14ac:dyDescent="0.25">
      <c r="A280" s="14" t="s">
        <v>750</v>
      </c>
      <c r="B280" s="47" t="s">
        <v>1165</v>
      </c>
      <c r="C280" s="48" t="s">
        <v>1374</v>
      </c>
      <c r="D280" s="53" t="s">
        <v>368</v>
      </c>
      <c r="E280" s="53" t="s">
        <v>24</v>
      </c>
      <c r="F280" s="53" t="s">
        <v>1554</v>
      </c>
      <c r="G280" s="17">
        <v>0</v>
      </c>
      <c r="H280" s="48">
        <v>3</v>
      </c>
      <c r="I280" s="10"/>
      <c r="J280" s="40">
        <f t="shared" si="4"/>
        <v>0</v>
      </c>
      <c r="K280" s="10"/>
      <c r="L280" s="25"/>
      <c r="M280" s="10"/>
      <c r="N280" s="13"/>
      <c r="O280" s="13"/>
    </row>
    <row r="281" spans="1:15" s="12" customFormat="1" ht="15" x14ac:dyDescent="0.2">
      <c r="A281" s="14" t="s">
        <v>1019</v>
      </c>
      <c r="B281" s="48" t="s">
        <v>363</v>
      </c>
      <c r="C281" s="48" t="s">
        <v>1375</v>
      </c>
      <c r="D281" s="53" t="s">
        <v>19</v>
      </c>
      <c r="E281" s="53" t="s">
        <v>31</v>
      </c>
      <c r="F281" s="53" t="s">
        <v>1801</v>
      </c>
      <c r="G281" s="48">
        <v>1</v>
      </c>
      <c r="H281" s="48">
        <v>4</v>
      </c>
      <c r="I281" s="10"/>
      <c r="J281" s="40">
        <f t="shared" si="4"/>
        <v>0</v>
      </c>
      <c r="K281" s="10"/>
      <c r="L281" s="25"/>
      <c r="M281" s="10"/>
      <c r="N281" s="13"/>
      <c r="O281" s="13"/>
    </row>
    <row r="282" spans="1:15" s="12" customFormat="1" ht="15" x14ac:dyDescent="0.2">
      <c r="A282" s="14" t="s">
        <v>1020</v>
      </c>
      <c r="B282" s="48" t="s">
        <v>362</v>
      </c>
      <c r="C282" s="48" t="s">
        <v>1376</v>
      </c>
      <c r="D282" s="53" t="s">
        <v>19</v>
      </c>
      <c r="E282" s="53" t="s">
        <v>31</v>
      </c>
      <c r="F282" s="53" t="s">
        <v>1802</v>
      </c>
      <c r="G282" s="48">
        <v>1</v>
      </c>
      <c r="H282" s="48">
        <v>2</v>
      </c>
      <c r="I282" s="10"/>
      <c r="J282" s="40">
        <f t="shared" si="4"/>
        <v>0</v>
      </c>
      <c r="K282" s="10"/>
      <c r="L282" s="25"/>
      <c r="M282" s="10"/>
      <c r="N282" s="13"/>
      <c r="O282" s="13"/>
    </row>
    <row r="283" spans="1:15" s="12" customFormat="1" ht="15" x14ac:dyDescent="0.2">
      <c r="A283" s="14" t="s">
        <v>1021</v>
      </c>
      <c r="B283" s="48" t="s">
        <v>364</v>
      </c>
      <c r="C283" s="48" t="s">
        <v>365</v>
      </c>
      <c r="D283" s="53" t="s">
        <v>19</v>
      </c>
      <c r="E283" s="53" t="s">
        <v>31</v>
      </c>
      <c r="F283" s="53" t="s">
        <v>1803</v>
      </c>
      <c r="G283" s="48">
        <v>1</v>
      </c>
      <c r="H283" s="48">
        <v>3</v>
      </c>
      <c r="I283" s="10"/>
      <c r="J283" s="40">
        <f t="shared" si="4"/>
        <v>0</v>
      </c>
      <c r="K283" s="10"/>
      <c r="L283" s="25"/>
      <c r="M283" s="10"/>
      <c r="N283" s="13"/>
      <c r="O283" s="13"/>
    </row>
    <row r="284" spans="1:15" s="12" customFormat="1" ht="15" customHeight="1" x14ac:dyDescent="0.25">
      <c r="A284" s="14" t="s">
        <v>749</v>
      </c>
      <c r="B284" s="47" t="s">
        <v>1166</v>
      </c>
      <c r="C284" s="48" t="s">
        <v>1377</v>
      </c>
      <c r="D284" s="53" t="s">
        <v>368</v>
      </c>
      <c r="E284" s="53" t="s">
        <v>24</v>
      </c>
      <c r="F284" s="53" t="s">
        <v>1555</v>
      </c>
      <c r="G284" s="17">
        <v>0</v>
      </c>
      <c r="H284" s="48">
        <v>7</v>
      </c>
      <c r="I284" s="10"/>
      <c r="J284" s="40">
        <f t="shared" si="4"/>
        <v>0</v>
      </c>
      <c r="K284" s="10"/>
      <c r="L284" s="25"/>
      <c r="M284" s="10"/>
      <c r="N284" s="13"/>
      <c r="O284" s="13"/>
    </row>
    <row r="285" spans="1:15" s="12" customFormat="1" ht="15" x14ac:dyDescent="0.2">
      <c r="A285" s="14" t="s">
        <v>1022</v>
      </c>
      <c r="B285" s="48" t="s">
        <v>366</v>
      </c>
      <c r="C285" s="48" t="s">
        <v>367</v>
      </c>
      <c r="D285" s="53" t="s">
        <v>368</v>
      </c>
      <c r="E285" s="53" t="s">
        <v>24</v>
      </c>
      <c r="F285" s="51" t="s">
        <v>1804</v>
      </c>
      <c r="G285" s="48">
        <v>2</v>
      </c>
      <c r="H285" s="48">
        <v>11</v>
      </c>
      <c r="I285" s="10"/>
      <c r="J285" s="40">
        <f t="shared" si="4"/>
        <v>0</v>
      </c>
      <c r="K285" s="10"/>
      <c r="L285" s="25"/>
      <c r="M285" s="10"/>
      <c r="N285" s="13"/>
      <c r="O285" s="13"/>
    </row>
    <row r="286" spans="1:15" s="12" customFormat="1" ht="15" x14ac:dyDescent="0.2">
      <c r="A286" s="14" t="s">
        <v>1023</v>
      </c>
      <c r="B286" s="48" t="s">
        <v>369</v>
      </c>
      <c r="C286" s="48" t="s">
        <v>370</v>
      </c>
      <c r="D286" s="53" t="s">
        <v>19</v>
      </c>
      <c r="E286" s="53" t="s">
        <v>24</v>
      </c>
      <c r="F286" s="51" t="s">
        <v>1805</v>
      </c>
      <c r="G286" s="48">
        <v>2</v>
      </c>
      <c r="H286" s="48">
        <v>11</v>
      </c>
      <c r="I286" s="10"/>
      <c r="J286" s="40">
        <f t="shared" si="4"/>
        <v>0</v>
      </c>
      <c r="K286" s="10"/>
      <c r="L286" s="25"/>
      <c r="M286" s="10"/>
      <c r="N286" s="13"/>
      <c r="O286" s="13"/>
    </row>
    <row r="287" spans="1:15" s="12" customFormat="1" ht="15" x14ac:dyDescent="0.2">
      <c r="A287" s="14" t="s">
        <v>1024</v>
      </c>
      <c r="B287" s="48" t="s">
        <v>281</v>
      </c>
      <c r="C287" s="48" t="s">
        <v>282</v>
      </c>
      <c r="D287" s="53" t="s">
        <v>1806</v>
      </c>
      <c r="E287" s="53" t="s">
        <v>24</v>
      </c>
      <c r="F287" s="51" t="s">
        <v>1807</v>
      </c>
      <c r="G287" s="48">
        <v>1</v>
      </c>
      <c r="H287" s="48">
        <v>2</v>
      </c>
      <c r="I287" s="10"/>
      <c r="J287" s="40">
        <f t="shared" si="4"/>
        <v>0</v>
      </c>
      <c r="K287" s="10"/>
      <c r="L287" s="25"/>
      <c r="M287" s="10"/>
      <c r="N287" s="13"/>
      <c r="O287" s="13"/>
    </row>
    <row r="288" spans="1:15" s="12" customFormat="1" ht="15" x14ac:dyDescent="0.2">
      <c r="A288" s="14" t="s">
        <v>1025</v>
      </c>
      <c r="B288" s="48" t="s">
        <v>287</v>
      </c>
      <c r="C288" s="48" t="s">
        <v>288</v>
      </c>
      <c r="D288" s="53" t="s">
        <v>1806</v>
      </c>
      <c r="E288" s="53" t="s">
        <v>24</v>
      </c>
      <c r="F288" s="51" t="s">
        <v>1808</v>
      </c>
      <c r="G288" s="48">
        <v>1</v>
      </c>
      <c r="H288" s="48">
        <v>2</v>
      </c>
      <c r="I288" s="10"/>
      <c r="J288" s="40">
        <f t="shared" si="4"/>
        <v>0</v>
      </c>
      <c r="K288" s="10"/>
      <c r="L288" s="25"/>
      <c r="M288" s="10"/>
      <c r="N288" s="13"/>
      <c r="O288" s="13"/>
    </row>
    <row r="289" spans="1:15" s="12" customFormat="1" ht="15" x14ac:dyDescent="0.2">
      <c r="A289" s="14" t="s">
        <v>1026</v>
      </c>
      <c r="B289" s="48" t="s">
        <v>293</v>
      </c>
      <c r="C289" s="48" t="s">
        <v>294</v>
      </c>
      <c r="D289" s="53" t="s">
        <v>19</v>
      </c>
      <c r="E289" s="53" t="s">
        <v>24</v>
      </c>
      <c r="F289" s="51" t="s">
        <v>1809</v>
      </c>
      <c r="G289" s="48">
        <v>1</v>
      </c>
      <c r="H289" s="48">
        <v>2</v>
      </c>
      <c r="I289" s="10"/>
      <c r="J289" s="40">
        <f t="shared" si="4"/>
        <v>0</v>
      </c>
      <c r="K289" s="10"/>
      <c r="L289" s="25"/>
      <c r="M289" s="10"/>
      <c r="N289" s="13"/>
      <c r="O289" s="13"/>
    </row>
    <row r="290" spans="1:15" s="12" customFormat="1" ht="15" x14ac:dyDescent="0.2">
      <c r="A290" s="14" t="s">
        <v>1027</v>
      </c>
      <c r="B290" s="48" t="s">
        <v>283</v>
      </c>
      <c r="C290" s="48" t="s">
        <v>284</v>
      </c>
      <c r="D290" s="53" t="s">
        <v>1806</v>
      </c>
      <c r="E290" s="53" t="s">
        <v>24</v>
      </c>
      <c r="F290" s="51" t="s">
        <v>1810</v>
      </c>
      <c r="G290" s="48">
        <v>1</v>
      </c>
      <c r="H290" s="48">
        <v>2</v>
      </c>
      <c r="I290" s="10"/>
      <c r="J290" s="40">
        <f t="shared" si="4"/>
        <v>0</v>
      </c>
      <c r="K290" s="10"/>
      <c r="L290" s="25"/>
      <c r="M290" s="10"/>
      <c r="N290" s="13"/>
      <c r="O290" s="13"/>
    </row>
    <row r="291" spans="1:15" s="12" customFormat="1" ht="15" x14ac:dyDescent="0.2">
      <c r="A291" s="14" t="s">
        <v>1028</v>
      </c>
      <c r="B291" s="48" t="s">
        <v>285</v>
      </c>
      <c r="C291" s="48" t="s">
        <v>286</v>
      </c>
      <c r="D291" s="53" t="s">
        <v>1806</v>
      </c>
      <c r="E291" s="53" t="s">
        <v>24</v>
      </c>
      <c r="F291" s="51" t="s">
        <v>1811</v>
      </c>
      <c r="G291" s="48">
        <v>1</v>
      </c>
      <c r="H291" s="48">
        <v>2</v>
      </c>
      <c r="I291" s="10"/>
      <c r="J291" s="40">
        <f t="shared" si="4"/>
        <v>0</v>
      </c>
      <c r="K291" s="10"/>
      <c r="L291" s="25"/>
      <c r="M291" s="10"/>
      <c r="N291" s="13"/>
      <c r="O291" s="13"/>
    </row>
    <row r="292" spans="1:15" s="12" customFormat="1" ht="15" x14ac:dyDescent="0.2">
      <c r="A292" s="14" t="s">
        <v>1029</v>
      </c>
      <c r="B292" s="48" t="s">
        <v>291</v>
      </c>
      <c r="C292" s="48" t="s">
        <v>292</v>
      </c>
      <c r="D292" s="53" t="s">
        <v>1806</v>
      </c>
      <c r="E292" s="53" t="s">
        <v>24</v>
      </c>
      <c r="F292" s="51" t="s">
        <v>1812</v>
      </c>
      <c r="G292" s="48">
        <v>1</v>
      </c>
      <c r="H292" s="48">
        <v>2</v>
      </c>
      <c r="I292" s="10"/>
      <c r="J292" s="40">
        <f t="shared" si="4"/>
        <v>0</v>
      </c>
      <c r="K292" s="10"/>
      <c r="L292" s="25"/>
      <c r="M292" s="10"/>
      <c r="N292" s="13"/>
      <c r="O292" s="13"/>
    </row>
    <row r="293" spans="1:15" s="12" customFormat="1" ht="30" customHeight="1" x14ac:dyDescent="0.25">
      <c r="A293" s="14" t="s">
        <v>716</v>
      </c>
      <c r="B293" s="47" t="s">
        <v>1167</v>
      </c>
      <c r="C293" s="48" t="s">
        <v>1378</v>
      </c>
      <c r="D293" s="53" t="s">
        <v>19</v>
      </c>
      <c r="E293" s="53" t="s">
        <v>24</v>
      </c>
      <c r="F293" s="53" t="s">
        <v>1556</v>
      </c>
      <c r="G293" s="17">
        <v>0</v>
      </c>
      <c r="H293" s="48">
        <v>2</v>
      </c>
      <c r="I293" s="10"/>
      <c r="J293" s="40">
        <f t="shared" si="4"/>
        <v>0</v>
      </c>
      <c r="K293" s="10"/>
      <c r="L293" s="25"/>
      <c r="M293" s="10"/>
      <c r="N293" s="13"/>
      <c r="O293" s="13"/>
    </row>
    <row r="294" spans="1:15" s="12" customFormat="1" ht="15" x14ac:dyDescent="0.2">
      <c r="A294" s="14" t="s">
        <v>1030</v>
      </c>
      <c r="B294" s="48" t="s">
        <v>81</v>
      </c>
      <c r="C294" s="48" t="s">
        <v>82</v>
      </c>
      <c r="D294" s="53" t="s">
        <v>19</v>
      </c>
      <c r="E294" s="53" t="s">
        <v>24</v>
      </c>
      <c r="F294" s="51" t="s">
        <v>1813</v>
      </c>
      <c r="G294" s="48">
        <v>1</v>
      </c>
      <c r="H294" s="48">
        <v>2</v>
      </c>
      <c r="I294" s="10"/>
      <c r="J294" s="40">
        <f t="shared" si="4"/>
        <v>0</v>
      </c>
      <c r="K294" s="10"/>
      <c r="L294" s="25"/>
      <c r="M294" s="10"/>
      <c r="N294" s="13"/>
      <c r="O294" s="13"/>
    </row>
    <row r="295" spans="1:15" s="12" customFormat="1" ht="15" x14ac:dyDescent="0.2">
      <c r="A295" s="14" t="s">
        <v>1031</v>
      </c>
      <c r="B295" s="48" t="s">
        <v>409</v>
      </c>
      <c r="C295" s="48" t="s">
        <v>410</v>
      </c>
      <c r="D295" s="53" t="s">
        <v>19</v>
      </c>
      <c r="E295" s="53" t="s">
        <v>1814</v>
      </c>
      <c r="F295" s="53" t="s">
        <v>1815</v>
      </c>
      <c r="G295" s="48">
        <v>1</v>
      </c>
      <c r="H295" s="48">
        <v>2</v>
      </c>
      <c r="I295" s="10"/>
      <c r="J295" s="40">
        <f t="shared" si="4"/>
        <v>0</v>
      </c>
      <c r="K295" s="10"/>
      <c r="L295" s="25"/>
      <c r="M295" s="10"/>
      <c r="N295" s="13"/>
      <c r="O295" s="13"/>
    </row>
    <row r="296" spans="1:15" s="12" customFormat="1" ht="15" x14ac:dyDescent="0.2">
      <c r="A296" s="14" t="s">
        <v>1032</v>
      </c>
      <c r="B296" s="48" t="s">
        <v>20</v>
      </c>
      <c r="C296" s="48" t="s">
        <v>21</v>
      </c>
      <c r="D296" s="53" t="s">
        <v>19</v>
      </c>
      <c r="E296" s="53"/>
      <c r="F296" s="51"/>
      <c r="G296" s="48">
        <v>1</v>
      </c>
      <c r="H296" s="48">
        <v>3</v>
      </c>
      <c r="I296" s="10"/>
      <c r="J296" s="40">
        <f t="shared" si="4"/>
        <v>0</v>
      </c>
      <c r="K296" s="10"/>
      <c r="L296" s="25"/>
      <c r="M296" s="10"/>
      <c r="N296" s="13"/>
      <c r="O296" s="13"/>
    </row>
    <row r="297" spans="1:15" s="12" customFormat="1" ht="30" x14ac:dyDescent="0.2">
      <c r="A297" s="14" t="s">
        <v>1033</v>
      </c>
      <c r="B297" s="48" t="s">
        <v>624</v>
      </c>
      <c r="C297" s="48" t="s">
        <v>625</v>
      </c>
      <c r="D297" s="53" t="s">
        <v>19</v>
      </c>
      <c r="E297" s="53"/>
      <c r="F297" s="53" t="s">
        <v>1557</v>
      </c>
      <c r="G297" s="48">
        <v>1</v>
      </c>
      <c r="H297" s="48">
        <v>4</v>
      </c>
      <c r="I297" s="10"/>
      <c r="J297" s="40">
        <f t="shared" si="4"/>
        <v>0</v>
      </c>
      <c r="K297" s="10"/>
      <c r="L297" s="25"/>
      <c r="M297" s="10"/>
      <c r="N297" s="13"/>
      <c r="O297" s="13"/>
    </row>
    <row r="298" spans="1:15" s="12" customFormat="1" ht="15" x14ac:dyDescent="0.2">
      <c r="A298" s="14" t="s">
        <v>1034</v>
      </c>
      <c r="B298" s="48" t="s">
        <v>311</v>
      </c>
      <c r="C298" s="48" t="s">
        <v>1379</v>
      </c>
      <c r="D298" s="53" t="s">
        <v>19</v>
      </c>
      <c r="E298" s="53" t="s">
        <v>24</v>
      </c>
      <c r="F298" s="51" t="s">
        <v>1816</v>
      </c>
      <c r="G298" s="48">
        <v>1</v>
      </c>
      <c r="H298" s="48">
        <v>2</v>
      </c>
      <c r="I298" s="10"/>
      <c r="J298" s="40">
        <f t="shared" si="4"/>
        <v>0</v>
      </c>
      <c r="K298" s="10"/>
      <c r="L298" s="25"/>
      <c r="M298" s="10"/>
      <c r="N298" s="13"/>
      <c r="O298" s="13"/>
    </row>
    <row r="299" spans="1:15" s="12" customFormat="1" ht="15" x14ac:dyDescent="0.2">
      <c r="A299" s="14" t="s">
        <v>1035</v>
      </c>
      <c r="B299" s="48" t="s">
        <v>313</v>
      </c>
      <c r="C299" s="48" t="s">
        <v>1380</v>
      </c>
      <c r="D299" s="53" t="s">
        <v>19</v>
      </c>
      <c r="E299" s="53"/>
      <c r="F299" s="53" t="s">
        <v>1558</v>
      </c>
      <c r="G299" s="48">
        <v>1</v>
      </c>
      <c r="H299" s="48">
        <v>3</v>
      </c>
      <c r="I299" s="10"/>
      <c r="J299" s="40">
        <f t="shared" si="4"/>
        <v>0</v>
      </c>
      <c r="K299" s="10"/>
      <c r="L299" s="25"/>
      <c r="M299" s="10"/>
      <c r="N299" s="13"/>
      <c r="O299" s="13"/>
    </row>
    <row r="300" spans="1:15" s="12" customFormat="1" ht="15" x14ac:dyDescent="0.2">
      <c r="A300" s="14" t="s">
        <v>1036</v>
      </c>
      <c r="B300" s="48" t="s">
        <v>312</v>
      </c>
      <c r="C300" s="48" t="s">
        <v>1381</v>
      </c>
      <c r="D300" s="53" t="s">
        <v>19</v>
      </c>
      <c r="E300" s="53" t="s">
        <v>24</v>
      </c>
      <c r="F300" s="51" t="s">
        <v>1817</v>
      </c>
      <c r="G300" s="48">
        <v>1</v>
      </c>
      <c r="H300" s="48">
        <v>3</v>
      </c>
      <c r="I300" s="10"/>
      <c r="J300" s="40">
        <f t="shared" si="4"/>
        <v>0</v>
      </c>
      <c r="K300" s="10"/>
      <c r="L300" s="25"/>
      <c r="M300" s="10"/>
      <c r="N300" s="13"/>
      <c r="O300" s="13"/>
    </row>
    <row r="301" spans="1:15" s="12" customFormat="1" ht="15" x14ac:dyDescent="0.2">
      <c r="A301" s="14" t="s">
        <v>1037</v>
      </c>
      <c r="B301" s="48" t="s">
        <v>617</v>
      </c>
      <c r="C301" s="48" t="s">
        <v>618</v>
      </c>
      <c r="D301" s="53" t="s">
        <v>19</v>
      </c>
      <c r="E301" s="53"/>
      <c r="F301" s="53" t="s">
        <v>1559</v>
      </c>
      <c r="G301" s="48">
        <v>1</v>
      </c>
      <c r="H301" s="48">
        <v>3</v>
      </c>
      <c r="I301" s="10"/>
      <c r="J301" s="40">
        <f t="shared" si="4"/>
        <v>0</v>
      </c>
      <c r="K301" s="10"/>
      <c r="L301" s="25"/>
      <c r="M301" s="10"/>
      <c r="N301" s="13"/>
      <c r="O301" s="13"/>
    </row>
    <row r="302" spans="1:15" s="12" customFormat="1" ht="15" x14ac:dyDescent="0.2">
      <c r="A302" s="14" t="s">
        <v>1038</v>
      </c>
      <c r="B302" s="48" t="s">
        <v>615</v>
      </c>
      <c r="C302" s="48" t="s">
        <v>616</v>
      </c>
      <c r="D302" s="53" t="s">
        <v>19</v>
      </c>
      <c r="E302" s="53"/>
      <c r="F302" s="53" t="s">
        <v>1560</v>
      </c>
      <c r="G302" s="48">
        <v>1</v>
      </c>
      <c r="H302" s="48">
        <v>3</v>
      </c>
      <c r="I302" s="10"/>
      <c r="J302" s="40">
        <f t="shared" si="4"/>
        <v>0</v>
      </c>
      <c r="K302" s="10"/>
      <c r="L302" s="25"/>
      <c r="M302" s="10"/>
      <c r="N302" s="13"/>
      <c r="O302" s="13"/>
    </row>
    <row r="303" spans="1:15" s="12" customFormat="1" ht="15" x14ac:dyDescent="0.2">
      <c r="A303" s="14" t="s">
        <v>1039</v>
      </c>
      <c r="B303" s="48" t="s">
        <v>521</v>
      </c>
      <c r="C303" s="48" t="s">
        <v>522</v>
      </c>
      <c r="D303" s="53" t="s">
        <v>19</v>
      </c>
      <c r="E303" s="53" t="s">
        <v>24</v>
      </c>
      <c r="F303" s="51" t="s">
        <v>1818</v>
      </c>
      <c r="G303" s="48">
        <v>2</v>
      </c>
      <c r="H303" s="48">
        <v>11</v>
      </c>
      <c r="I303" s="10"/>
      <c r="J303" s="40">
        <f t="shared" si="4"/>
        <v>0</v>
      </c>
      <c r="K303" s="10"/>
      <c r="L303" s="25"/>
      <c r="M303" s="10"/>
      <c r="N303" s="13"/>
      <c r="O303" s="13"/>
    </row>
    <row r="304" spans="1:15" s="12" customFormat="1" ht="15" x14ac:dyDescent="0.2">
      <c r="A304" s="14" t="s">
        <v>1040</v>
      </c>
      <c r="B304" s="48" t="s">
        <v>519</v>
      </c>
      <c r="C304" s="48" t="s">
        <v>520</v>
      </c>
      <c r="D304" s="53" t="s">
        <v>19</v>
      </c>
      <c r="E304" s="53" t="s">
        <v>24</v>
      </c>
      <c r="F304" s="51" t="s">
        <v>1819</v>
      </c>
      <c r="G304" s="48">
        <v>1</v>
      </c>
      <c r="H304" s="48">
        <v>2</v>
      </c>
      <c r="I304" s="10"/>
      <c r="J304" s="40">
        <f t="shared" si="4"/>
        <v>0</v>
      </c>
      <c r="K304" s="10"/>
      <c r="L304" s="25"/>
      <c r="M304" s="10"/>
      <c r="N304" s="13"/>
      <c r="O304" s="13"/>
    </row>
    <row r="305" spans="1:15" s="12" customFormat="1" ht="15" x14ac:dyDescent="0.2">
      <c r="A305" s="14" t="s">
        <v>1041</v>
      </c>
      <c r="B305" s="48" t="s">
        <v>237</v>
      </c>
      <c r="C305" s="48" t="s">
        <v>1382</v>
      </c>
      <c r="D305" s="53" t="s">
        <v>19</v>
      </c>
      <c r="E305" s="53" t="s">
        <v>24</v>
      </c>
      <c r="F305" s="51" t="s">
        <v>1820</v>
      </c>
      <c r="G305" s="48">
        <v>1</v>
      </c>
      <c r="H305" s="48">
        <v>3</v>
      </c>
      <c r="I305" s="10"/>
      <c r="J305" s="40">
        <f t="shared" si="4"/>
        <v>0</v>
      </c>
      <c r="K305" s="10"/>
      <c r="L305" s="25"/>
      <c r="M305" s="10"/>
      <c r="N305" s="13"/>
      <c r="O305" s="13"/>
    </row>
    <row r="306" spans="1:15" s="12" customFormat="1" ht="15" x14ac:dyDescent="0.2">
      <c r="A306" s="14" t="s">
        <v>1042</v>
      </c>
      <c r="B306" s="48" t="s">
        <v>208</v>
      </c>
      <c r="C306" s="48" t="s">
        <v>209</v>
      </c>
      <c r="D306" s="53" t="s">
        <v>19</v>
      </c>
      <c r="E306" s="53" t="s">
        <v>1668</v>
      </c>
      <c r="F306" s="51" t="s">
        <v>1821</v>
      </c>
      <c r="G306" s="48">
        <v>1</v>
      </c>
      <c r="H306" s="48">
        <v>7</v>
      </c>
      <c r="I306" s="10"/>
      <c r="J306" s="40">
        <f t="shared" si="4"/>
        <v>0</v>
      </c>
      <c r="K306" s="10"/>
      <c r="L306" s="25"/>
      <c r="M306" s="10"/>
      <c r="N306" s="13"/>
      <c r="O306" s="13"/>
    </row>
    <row r="307" spans="1:15" s="12" customFormat="1" ht="30" x14ac:dyDescent="0.2">
      <c r="A307" s="14" t="s">
        <v>1043</v>
      </c>
      <c r="B307" s="48" t="s">
        <v>206</v>
      </c>
      <c r="C307" s="48" t="s">
        <v>207</v>
      </c>
      <c r="D307" s="53" t="s">
        <v>19</v>
      </c>
      <c r="E307" s="53"/>
      <c r="F307" s="53" t="s">
        <v>1561</v>
      </c>
      <c r="G307" s="48">
        <v>1</v>
      </c>
      <c r="H307" s="48">
        <v>5</v>
      </c>
      <c r="I307" s="10"/>
      <c r="J307" s="40">
        <f t="shared" si="4"/>
        <v>0</v>
      </c>
      <c r="K307" s="10"/>
      <c r="L307" s="25"/>
      <c r="M307" s="10"/>
      <c r="N307" s="13"/>
      <c r="O307" s="13"/>
    </row>
    <row r="308" spans="1:15" s="12" customFormat="1" ht="15" x14ac:dyDescent="0.2">
      <c r="A308" s="14" t="s">
        <v>1044</v>
      </c>
      <c r="B308" s="48" t="s">
        <v>204</v>
      </c>
      <c r="C308" s="48" t="s">
        <v>205</v>
      </c>
      <c r="D308" s="53" t="s">
        <v>19</v>
      </c>
      <c r="E308" s="53" t="s">
        <v>1668</v>
      </c>
      <c r="F308" s="51" t="s">
        <v>1822</v>
      </c>
      <c r="G308" s="48">
        <v>1</v>
      </c>
      <c r="H308" s="48">
        <v>2</v>
      </c>
      <c r="I308" s="10"/>
      <c r="J308" s="40">
        <f t="shared" si="4"/>
        <v>0</v>
      </c>
      <c r="K308" s="10"/>
      <c r="L308" s="25"/>
      <c r="M308" s="10"/>
      <c r="N308" s="13"/>
      <c r="O308" s="13"/>
    </row>
    <row r="309" spans="1:15" s="12" customFormat="1" ht="45" x14ac:dyDescent="0.2">
      <c r="A309" s="14" t="s">
        <v>1045</v>
      </c>
      <c r="B309" s="48" t="s">
        <v>211</v>
      </c>
      <c r="C309" s="48" t="s">
        <v>212</v>
      </c>
      <c r="D309" s="53" t="s">
        <v>19</v>
      </c>
      <c r="E309" s="53"/>
      <c r="F309" s="51" t="s">
        <v>1915</v>
      </c>
      <c r="G309" s="48">
        <v>1</v>
      </c>
      <c r="H309" s="48">
        <v>4</v>
      </c>
      <c r="I309" s="10"/>
      <c r="J309" s="40">
        <f t="shared" si="4"/>
        <v>0</v>
      </c>
      <c r="K309" s="10"/>
      <c r="L309" s="25"/>
      <c r="M309" s="10"/>
      <c r="N309" s="13"/>
      <c r="O309" s="13"/>
    </row>
    <row r="310" spans="1:15" s="12" customFormat="1" ht="15" x14ac:dyDescent="0.2">
      <c r="A310" s="14" t="s">
        <v>1046</v>
      </c>
      <c r="B310" s="48" t="s">
        <v>210</v>
      </c>
      <c r="C310" s="48" t="s">
        <v>1383</v>
      </c>
      <c r="D310" s="53" t="s">
        <v>19</v>
      </c>
      <c r="E310" s="53" t="s">
        <v>24</v>
      </c>
      <c r="F310" s="53" t="s">
        <v>1823</v>
      </c>
      <c r="G310" s="48">
        <v>1</v>
      </c>
      <c r="H310" s="48">
        <v>2</v>
      </c>
      <c r="I310" s="10"/>
      <c r="J310" s="40">
        <f t="shared" si="4"/>
        <v>0</v>
      </c>
      <c r="K310" s="10"/>
      <c r="L310" s="25"/>
      <c r="M310" s="10"/>
      <c r="N310" s="13"/>
      <c r="O310" s="13"/>
    </row>
    <row r="311" spans="1:15" s="12" customFormat="1" ht="15" x14ac:dyDescent="0.2">
      <c r="A311" s="14" t="s">
        <v>1047</v>
      </c>
      <c r="B311" s="48" t="s">
        <v>202</v>
      </c>
      <c r="C311" s="48" t="s">
        <v>203</v>
      </c>
      <c r="D311" s="53" t="s">
        <v>19</v>
      </c>
      <c r="E311" s="53" t="s">
        <v>1668</v>
      </c>
      <c r="F311" s="51" t="s">
        <v>1824</v>
      </c>
      <c r="G311" s="48">
        <v>1</v>
      </c>
      <c r="H311" s="48">
        <v>3</v>
      </c>
      <c r="I311" s="10"/>
      <c r="J311" s="40">
        <f t="shared" si="4"/>
        <v>0</v>
      </c>
      <c r="K311" s="10"/>
      <c r="L311" s="25"/>
      <c r="M311" s="10"/>
      <c r="N311" s="13"/>
      <c r="O311" s="13"/>
    </row>
    <row r="312" spans="1:15" s="12" customFormat="1" ht="15" x14ac:dyDescent="0.2">
      <c r="A312" s="14" t="s">
        <v>1048</v>
      </c>
      <c r="B312" s="48" t="s">
        <v>71</v>
      </c>
      <c r="C312" s="48" t="s">
        <v>72</v>
      </c>
      <c r="D312" s="53" t="s">
        <v>19</v>
      </c>
      <c r="E312" s="53"/>
      <c r="F312" s="53" t="s">
        <v>1562</v>
      </c>
      <c r="G312" s="48">
        <v>1</v>
      </c>
      <c r="H312" s="48">
        <v>2</v>
      </c>
      <c r="I312" s="10"/>
      <c r="J312" s="40">
        <f t="shared" si="4"/>
        <v>0</v>
      </c>
      <c r="K312" s="10"/>
      <c r="L312" s="25"/>
      <c r="M312" s="10"/>
      <c r="N312" s="13"/>
      <c r="O312" s="13"/>
    </row>
    <row r="313" spans="1:15" s="12" customFormat="1" ht="15" x14ac:dyDescent="0.2">
      <c r="A313" s="14" t="s">
        <v>1049</v>
      </c>
      <c r="B313" s="48" t="s">
        <v>69</v>
      </c>
      <c r="C313" s="48" t="s">
        <v>70</v>
      </c>
      <c r="D313" s="53" t="s">
        <v>19</v>
      </c>
      <c r="E313" s="53"/>
      <c r="F313" s="53" t="s">
        <v>1563</v>
      </c>
      <c r="G313" s="48">
        <v>1</v>
      </c>
      <c r="H313" s="48">
        <v>3</v>
      </c>
      <c r="I313" s="10"/>
      <c r="J313" s="40">
        <f t="shared" si="4"/>
        <v>0</v>
      </c>
      <c r="K313" s="10"/>
      <c r="L313" s="25"/>
      <c r="M313" s="10"/>
      <c r="N313" s="13"/>
      <c r="O313" s="13"/>
    </row>
    <row r="314" spans="1:15" s="12" customFormat="1" ht="45" x14ac:dyDescent="0.2">
      <c r="A314" s="14" t="s">
        <v>1050</v>
      </c>
      <c r="B314" s="48" t="s">
        <v>462</v>
      </c>
      <c r="C314" s="48" t="s">
        <v>1384</v>
      </c>
      <c r="D314" s="53" t="s">
        <v>19</v>
      </c>
      <c r="E314" s="53"/>
      <c r="F314" s="53" t="s">
        <v>1564</v>
      </c>
      <c r="G314" s="48">
        <v>1</v>
      </c>
      <c r="H314" s="48">
        <v>2</v>
      </c>
      <c r="I314" s="10"/>
      <c r="J314" s="40">
        <f t="shared" si="4"/>
        <v>0</v>
      </c>
      <c r="K314" s="10"/>
      <c r="L314" s="25"/>
      <c r="M314" s="10"/>
      <c r="N314" s="13"/>
      <c r="O314" s="13"/>
    </row>
    <row r="315" spans="1:15" s="12" customFormat="1" ht="15" x14ac:dyDescent="0.2">
      <c r="A315" s="14" t="s">
        <v>1051</v>
      </c>
      <c r="B315" s="48" t="s">
        <v>463</v>
      </c>
      <c r="C315" s="48" t="s">
        <v>464</v>
      </c>
      <c r="D315" s="53" t="s">
        <v>19</v>
      </c>
      <c r="E315" s="53" t="s">
        <v>31</v>
      </c>
      <c r="F315" s="51" t="s">
        <v>1825</v>
      </c>
      <c r="G315" s="48">
        <v>1</v>
      </c>
      <c r="H315" s="48">
        <v>2</v>
      </c>
      <c r="I315" s="10"/>
      <c r="J315" s="40">
        <f t="shared" si="4"/>
        <v>0</v>
      </c>
      <c r="K315" s="10"/>
      <c r="L315" s="25"/>
      <c r="M315" s="10"/>
      <c r="N315" s="13"/>
      <c r="O315" s="13"/>
    </row>
    <row r="316" spans="1:15" s="12" customFormat="1" ht="15" x14ac:dyDescent="0.2">
      <c r="A316" s="14" t="s">
        <v>1052</v>
      </c>
      <c r="B316" s="48" t="s">
        <v>61</v>
      </c>
      <c r="C316" s="48" t="s">
        <v>62</v>
      </c>
      <c r="D316" s="53" t="s">
        <v>19</v>
      </c>
      <c r="E316" s="53"/>
      <c r="F316" s="53" t="s">
        <v>1826</v>
      </c>
      <c r="G316" s="48">
        <v>1</v>
      </c>
      <c r="H316" s="48">
        <v>2</v>
      </c>
      <c r="I316" s="10"/>
      <c r="J316" s="40">
        <f t="shared" si="4"/>
        <v>0</v>
      </c>
      <c r="K316" s="10"/>
      <c r="L316" s="25"/>
      <c r="M316" s="10"/>
      <c r="N316" s="13"/>
      <c r="O316" s="13"/>
    </row>
    <row r="317" spans="1:15" s="12" customFormat="1" ht="15" x14ac:dyDescent="0.2">
      <c r="A317" s="14" t="s">
        <v>1053</v>
      </c>
      <c r="B317" s="48" t="s">
        <v>73</v>
      </c>
      <c r="C317" s="48" t="s">
        <v>74</v>
      </c>
      <c r="D317" s="53" t="s">
        <v>19</v>
      </c>
      <c r="E317" s="53" t="s">
        <v>24</v>
      </c>
      <c r="F317" s="51" t="s">
        <v>1827</v>
      </c>
      <c r="G317" s="48">
        <v>1</v>
      </c>
      <c r="H317" s="48">
        <v>4</v>
      </c>
      <c r="I317" s="10"/>
      <c r="J317" s="40">
        <f t="shared" si="4"/>
        <v>0</v>
      </c>
      <c r="K317" s="10"/>
      <c r="L317" s="25"/>
      <c r="M317" s="10"/>
      <c r="N317" s="13"/>
      <c r="O317" s="13"/>
    </row>
    <row r="318" spans="1:15" s="12" customFormat="1" ht="30" x14ac:dyDescent="0.2">
      <c r="A318" s="14" t="s">
        <v>1054</v>
      </c>
      <c r="B318" s="48" t="s">
        <v>63</v>
      </c>
      <c r="C318" s="48" t="s">
        <v>64</v>
      </c>
      <c r="D318" s="53" t="s">
        <v>19</v>
      </c>
      <c r="E318" s="53"/>
      <c r="F318" s="53" t="s">
        <v>1565</v>
      </c>
      <c r="G318" s="48">
        <v>1</v>
      </c>
      <c r="H318" s="48">
        <v>2</v>
      </c>
      <c r="I318" s="10"/>
      <c r="J318" s="40">
        <f t="shared" si="4"/>
        <v>0</v>
      </c>
      <c r="K318" s="10"/>
      <c r="L318" s="25"/>
      <c r="M318" s="10"/>
      <c r="N318" s="13"/>
      <c r="O318" s="13"/>
    </row>
    <row r="319" spans="1:15" s="12" customFormat="1" ht="15" x14ac:dyDescent="0.2">
      <c r="A319" s="14" t="s">
        <v>1055</v>
      </c>
      <c r="B319" s="48" t="s">
        <v>301</v>
      </c>
      <c r="C319" s="48" t="s">
        <v>302</v>
      </c>
      <c r="D319" s="53" t="s">
        <v>19</v>
      </c>
      <c r="E319" s="53" t="s">
        <v>24</v>
      </c>
      <c r="F319" s="51" t="s">
        <v>1566</v>
      </c>
      <c r="G319" s="48">
        <v>1</v>
      </c>
      <c r="H319" s="48">
        <v>2</v>
      </c>
      <c r="I319" s="10"/>
      <c r="J319" s="40">
        <f t="shared" si="4"/>
        <v>0</v>
      </c>
      <c r="K319" s="10"/>
      <c r="L319" s="25"/>
      <c r="M319" s="10"/>
      <c r="N319" s="13"/>
      <c r="O319" s="13"/>
    </row>
    <row r="320" spans="1:15" s="12" customFormat="1" ht="15" customHeight="1" x14ac:dyDescent="0.25">
      <c r="A320" s="14" t="s">
        <v>721</v>
      </c>
      <c r="B320" s="47" t="s">
        <v>1168</v>
      </c>
      <c r="C320" s="48" t="s">
        <v>1385</v>
      </c>
      <c r="D320" s="53" t="s">
        <v>19</v>
      </c>
      <c r="E320" s="53" t="s">
        <v>24</v>
      </c>
      <c r="F320" s="53" t="s">
        <v>1566</v>
      </c>
      <c r="G320" s="17">
        <v>0</v>
      </c>
      <c r="H320" s="48">
        <v>2</v>
      </c>
      <c r="I320" s="10"/>
      <c r="J320" s="40">
        <f t="shared" si="4"/>
        <v>0</v>
      </c>
      <c r="K320" s="10"/>
      <c r="L320" s="25"/>
      <c r="M320" s="10"/>
      <c r="N320" s="13"/>
      <c r="O320" s="13"/>
    </row>
    <row r="321" spans="1:15" s="12" customFormat="1" ht="15" x14ac:dyDescent="0.2">
      <c r="A321" s="14" t="s">
        <v>1056</v>
      </c>
      <c r="B321" s="48" t="s">
        <v>32</v>
      </c>
      <c r="C321" s="48" t="s">
        <v>1386</v>
      </c>
      <c r="D321" s="53" t="s">
        <v>19</v>
      </c>
      <c r="E321" s="53"/>
      <c r="F321" s="53" t="s">
        <v>1567</v>
      </c>
      <c r="G321" s="48">
        <v>1</v>
      </c>
      <c r="H321" s="48">
        <v>2</v>
      </c>
      <c r="I321" s="10"/>
      <c r="J321" s="40">
        <f t="shared" si="4"/>
        <v>0</v>
      </c>
      <c r="K321" s="10"/>
      <c r="L321" s="25"/>
      <c r="M321" s="10"/>
      <c r="N321" s="13"/>
      <c r="O321" s="13"/>
    </row>
    <row r="322" spans="1:15" s="12" customFormat="1" ht="30" customHeight="1" x14ac:dyDescent="0.25">
      <c r="A322" s="14" t="s">
        <v>759</v>
      </c>
      <c r="B322" s="47" t="s">
        <v>1169</v>
      </c>
      <c r="C322" s="48" t="s">
        <v>1387</v>
      </c>
      <c r="D322" s="53" t="s">
        <v>19</v>
      </c>
      <c r="E322" s="53" t="s">
        <v>24</v>
      </c>
      <c r="F322" s="53" t="s">
        <v>1568</v>
      </c>
      <c r="G322" s="17">
        <v>0</v>
      </c>
      <c r="H322" s="48">
        <v>2</v>
      </c>
      <c r="I322" s="10"/>
      <c r="J322" s="40">
        <f t="shared" si="4"/>
        <v>0</v>
      </c>
      <c r="K322" s="10"/>
      <c r="L322" s="25"/>
      <c r="M322" s="10"/>
      <c r="N322" s="13"/>
      <c r="O322" s="13"/>
    </row>
    <row r="323" spans="1:15" s="12" customFormat="1" ht="15" x14ac:dyDescent="0.2">
      <c r="A323" s="14" t="s">
        <v>1057</v>
      </c>
      <c r="B323" s="48" t="s">
        <v>460</v>
      </c>
      <c r="C323" s="48" t="s">
        <v>461</v>
      </c>
      <c r="D323" s="53" t="s">
        <v>19</v>
      </c>
      <c r="E323" s="53" t="s">
        <v>1668</v>
      </c>
      <c r="F323" s="51" t="s">
        <v>1828</v>
      </c>
      <c r="G323" s="48">
        <v>1</v>
      </c>
      <c r="H323" s="48">
        <v>7</v>
      </c>
      <c r="I323" s="10"/>
      <c r="J323" s="40">
        <f t="shared" si="4"/>
        <v>0</v>
      </c>
      <c r="K323" s="10"/>
      <c r="L323" s="25"/>
      <c r="M323" s="10"/>
      <c r="N323" s="13"/>
      <c r="O323" s="13"/>
    </row>
    <row r="324" spans="1:15" s="12" customFormat="1" ht="15" customHeight="1" x14ac:dyDescent="0.25">
      <c r="A324" s="14" t="s">
        <v>725</v>
      </c>
      <c r="B324" s="47" t="s">
        <v>1170</v>
      </c>
      <c r="C324" s="48" t="s">
        <v>1388</v>
      </c>
      <c r="D324" s="53" t="s">
        <v>19</v>
      </c>
      <c r="E324" s="53" t="s">
        <v>24</v>
      </c>
      <c r="F324" s="53" t="s">
        <v>1569</v>
      </c>
      <c r="G324" s="17">
        <v>0</v>
      </c>
      <c r="H324" s="48">
        <v>3</v>
      </c>
      <c r="I324" s="10"/>
      <c r="J324" s="40">
        <f t="shared" si="4"/>
        <v>0</v>
      </c>
      <c r="K324" s="10"/>
      <c r="L324" s="25"/>
      <c r="M324" s="10"/>
      <c r="N324" s="13"/>
      <c r="O324" s="13"/>
    </row>
    <row r="325" spans="1:15" s="12" customFormat="1" ht="60" x14ac:dyDescent="0.2">
      <c r="A325" s="14" t="s">
        <v>1058</v>
      </c>
      <c r="B325" s="48" t="s">
        <v>601</v>
      </c>
      <c r="C325" s="48" t="s">
        <v>602</v>
      </c>
      <c r="D325" s="53" t="s">
        <v>19</v>
      </c>
      <c r="E325" s="53"/>
      <c r="F325" s="53" t="s">
        <v>1916</v>
      </c>
      <c r="G325" s="48">
        <v>1</v>
      </c>
      <c r="H325" s="48">
        <v>8</v>
      </c>
      <c r="I325" s="10"/>
      <c r="J325" s="40">
        <f t="shared" si="4"/>
        <v>0</v>
      </c>
      <c r="K325" s="10"/>
      <c r="L325" s="25"/>
      <c r="M325" s="10"/>
      <c r="N325" s="13"/>
      <c r="O325" s="13"/>
    </row>
    <row r="326" spans="1:15" s="12" customFormat="1" ht="15" x14ac:dyDescent="0.2">
      <c r="A326" s="14" t="s">
        <v>1059</v>
      </c>
      <c r="B326" s="48" t="s">
        <v>603</v>
      </c>
      <c r="C326" s="48" t="s">
        <v>604</v>
      </c>
      <c r="D326" s="53" t="s">
        <v>19</v>
      </c>
      <c r="E326" s="53"/>
      <c r="F326" s="53" t="s">
        <v>1570</v>
      </c>
      <c r="G326" s="48">
        <v>1</v>
      </c>
      <c r="H326" s="48">
        <v>2</v>
      </c>
      <c r="I326" s="10"/>
      <c r="J326" s="40">
        <f t="shared" si="4"/>
        <v>0</v>
      </c>
      <c r="K326" s="10"/>
      <c r="L326" s="25"/>
      <c r="M326" s="10"/>
      <c r="N326" s="13"/>
      <c r="O326" s="13"/>
    </row>
    <row r="327" spans="1:15" s="12" customFormat="1" ht="15" x14ac:dyDescent="0.2">
      <c r="A327" s="14" t="s">
        <v>1060</v>
      </c>
      <c r="B327" s="48" t="s">
        <v>613</v>
      </c>
      <c r="C327" s="48" t="s">
        <v>614</v>
      </c>
      <c r="D327" s="53" t="s">
        <v>19</v>
      </c>
      <c r="E327" s="53" t="s">
        <v>31</v>
      </c>
      <c r="F327" s="53" t="s">
        <v>1829</v>
      </c>
      <c r="G327" s="48">
        <v>1</v>
      </c>
      <c r="H327" s="48">
        <v>6</v>
      </c>
      <c r="I327" s="10"/>
      <c r="J327" s="40">
        <f t="shared" si="4"/>
        <v>0</v>
      </c>
      <c r="K327" s="10"/>
      <c r="L327" s="25"/>
      <c r="M327" s="10"/>
      <c r="N327" s="13"/>
      <c r="O327" s="13"/>
    </row>
    <row r="328" spans="1:15" s="12" customFormat="1" ht="15" x14ac:dyDescent="0.2">
      <c r="A328" s="14" t="s">
        <v>1061</v>
      </c>
      <c r="B328" s="48" t="s">
        <v>694</v>
      </c>
      <c r="C328" s="48" t="s">
        <v>695</v>
      </c>
      <c r="D328" s="53" t="s">
        <v>19</v>
      </c>
      <c r="E328" s="53" t="s">
        <v>24</v>
      </c>
      <c r="F328" s="53" t="s">
        <v>1693</v>
      </c>
      <c r="G328" s="48">
        <v>1</v>
      </c>
      <c r="H328" s="48">
        <v>6</v>
      </c>
      <c r="I328" s="10"/>
      <c r="J328" s="40">
        <f t="shared" si="4"/>
        <v>0</v>
      </c>
      <c r="K328" s="10"/>
      <c r="L328" s="25"/>
      <c r="M328" s="10"/>
      <c r="N328" s="13"/>
      <c r="O328" s="13"/>
    </row>
    <row r="329" spans="1:15" s="12" customFormat="1" ht="15" x14ac:dyDescent="0.2">
      <c r="A329" s="14" t="s">
        <v>1062</v>
      </c>
      <c r="B329" s="48" t="s">
        <v>257</v>
      </c>
      <c r="C329" s="48" t="s">
        <v>258</v>
      </c>
      <c r="D329" s="53" t="s">
        <v>19</v>
      </c>
      <c r="E329" s="53"/>
      <c r="F329" s="53" t="s">
        <v>1571</v>
      </c>
      <c r="G329" s="48">
        <v>1</v>
      </c>
      <c r="H329" s="48">
        <v>2</v>
      </c>
      <c r="I329" s="10"/>
      <c r="J329" s="40">
        <f t="shared" si="4"/>
        <v>0</v>
      </c>
      <c r="K329" s="10"/>
      <c r="L329" s="25"/>
      <c r="M329" s="10"/>
      <c r="N329" s="13"/>
      <c r="O329" s="13"/>
    </row>
    <row r="330" spans="1:15" s="12" customFormat="1" ht="30" x14ac:dyDescent="0.2">
      <c r="A330" s="14" t="s">
        <v>1063</v>
      </c>
      <c r="B330" s="49" t="s">
        <v>112</v>
      </c>
      <c r="C330" s="49" t="s">
        <v>113</v>
      </c>
      <c r="D330" s="50" t="s">
        <v>19</v>
      </c>
      <c r="E330" s="50"/>
      <c r="F330" s="50" t="s">
        <v>1572</v>
      </c>
      <c r="G330" s="49">
        <v>1</v>
      </c>
      <c r="H330" s="48">
        <v>2</v>
      </c>
      <c r="I330" s="10"/>
      <c r="J330" s="40">
        <f t="shared" si="4"/>
        <v>0</v>
      </c>
      <c r="K330" s="10"/>
      <c r="L330" s="25"/>
      <c r="M330" s="10"/>
      <c r="N330" s="13"/>
      <c r="O330" s="13"/>
    </row>
    <row r="331" spans="1:15" s="12" customFormat="1" ht="15" x14ac:dyDescent="0.2">
      <c r="A331" s="14" t="s">
        <v>1064</v>
      </c>
      <c r="B331" s="48" t="s">
        <v>260</v>
      </c>
      <c r="C331" s="48" t="s">
        <v>261</v>
      </c>
      <c r="D331" s="53" t="s">
        <v>19</v>
      </c>
      <c r="E331" s="53" t="s">
        <v>24</v>
      </c>
      <c r="F331" s="51" t="s">
        <v>1830</v>
      </c>
      <c r="G331" s="48">
        <v>1</v>
      </c>
      <c r="H331" s="48">
        <v>2</v>
      </c>
      <c r="I331" s="10"/>
      <c r="J331" s="40">
        <f t="shared" si="4"/>
        <v>0</v>
      </c>
      <c r="K331" s="10"/>
      <c r="L331" s="25"/>
      <c r="M331" s="10"/>
      <c r="N331" s="13"/>
      <c r="O331" s="13"/>
    </row>
    <row r="332" spans="1:15" s="12" customFormat="1" ht="15" x14ac:dyDescent="0.2">
      <c r="A332" s="14" t="s">
        <v>1065</v>
      </c>
      <c r="B332" s="48" t="s">
        <v>259</v>
      </c>
      <c r="C332" s="48" t="s">
        <v>1389</v>
      </c>
      <c r="D332" s="53" t="s">
        <v>19</v>
      </c>
      <c r="E332" s="53"/>
      <c r="F332" s="53" t="s">
        <v>1573</v>
      </c>
      <c r="G332" s="48">
        <v>1</v>
      </c>
      <c r="H332" s="48">
        <v>2</v>
      </c>
      <c r="I332" s="10"/>
      <c r="J332" s="40">
        <f t="shared" ref="J332:J395" si="5">H332*I332</f>
        <v>0</v>
      </c>
      <c r="K332" s="10"/>
      <c r="L332" s="25"/>
      <c r="M332" s="10"/>
      <c r="N332" s="13"/>
      <c r="O332" s="13"/>
    </row>
    <row r="333" spans="1:15" s="12" customFormat="1" ht="30" x14ac:dyDescent="0.2">
      <c r="A333" s="14" t="s">
        <v>1066</v>
      </c>
      <c r="B333" s="48" t="s">
        <v>255</v>
      </c>
      <c r="C333" s="48" t="s">
        <v>256</v>
      </c>
      <c r="D333" s="53" t="s">
        <v>19</v>
      </c>
      <c r="E333" s="53"/>
      <c r="F333" s="53" t="s">
        <v>1574</v>
      </c>
      <c r="G333" s="48">
        <v>1</v>
      </c>
      <c r="H333" s="48">
        <v>4</v>
      </c>
      <c r="I333" s="10"/>
      <c r="J333" s="40">
        <f t="shared" si="5"/>
        <v>0</v>
      </c>
      <c r="K333" s="10"/>
      <c r="L333" s="25"/>
      <c r="M333" s="10"/>
      <c r="N333" s="13"/>
      <c r="O333" s="13"/>
    </row>
    <row r="334" spans="1:15" s="12" customFormat="1" ht="15" x14ac:dyDescent="0.2">
      <c r="A334" s="14" t="s">
        <v>1067</v>
      </c>
      <c r="B334" s="48" t="s">
        <v>67</v>
      </c>
      <c r="C334" s="48" t="s">
        <v>68</v>
      </c>
      <c r="D334" s="53" t="s">
        <v>19</v>
      </c>
      <c r="E334" s="53" t="s">
        <v>1668</v>
      </c>
      <c r="F334" s="51" t="s">
        <v>1831</v>
      </c>
      <c r="G334" s="48">
        <v>1</v>
      </c>
      <c r="H334" s="48">
        <v>3</v>
      </c>
      <c r="I334" s="10"/>
      <c r="J334" s="40">
        <f t="shared" si="5"/>
        <v>0</v>
      </c>
      <c r="K334" s="10"/>
      <c r="L334" s="25"/>
      <c r="M334" s="10"/>
      <c r="N334" s="13"/>
      <c r="O334" s="13"/>
    </row>
    <row r="335" spans="1:15" s="12" customFormat="1" ht="15" customHeight="1" x14ac:dyDescent="0.25">
      <c r="A335" s="14" t="s">
        <v>779</v>
      </c>
      <c r="B335" s="47" t="s">
        <v>1171</v>
      </c>
      <c r="C335" s="48" t="s">
        <v>1390</v>
      </c>
      <c r="D335" s="53" t="s">
        <v>19</v>
      </c>
      <c r="E335" s="53" t="s">
        <v>24</v>
      </c>
      <c r="F335" s="53" t="s">
        <v>1575</v>
      </c>
      <c r="G335" s="17">
        <v>0</v>
      </c>
      <c r="H335" s="48">
        <v>2</v>
      </c>
      <c r="I335" s="10"/>
      <c r="J335" s="40">
        <f t="shared" si="5"/>
        <v>0</v>
      </c>
      <c r="K335" s="10"/>
      <c r="L335" s="25"/>
      <c r="M335" s="10"/>
      <c r="N335" s="13"/>
      <c r="O335" s="13"/>
    </row>
    <row r="336" spans="1:15" s="12" customFormat="1" ht="15" x14ac:dyDescent="0.2">
      <c r="A336" s="14" t="s">
        <v>1068</v>
      </c>
      <c r="B336" s="48" t="s">
        <v>608</v>
      </c>
      <c r="C336" s="48" t="s">
        <v>1391</v>
      </c>
      <c r="D336" s="53" t="s">
        <v>19</v>
      </c>
      <c r="E336" s="53" t="s">
        <v>24</v>
      </c>
      <c r="F336" s="51" t="s">
        <v>1832</v>
      </c>
      <c r="G336" s="48">
        <v>1</v>
      </c>
      <c r="H336" s="48">
        <v>2</v>
      </c>
      <c r="I336" s="10"/>
      <c r="J336" s="40">
        <f t="shared" si="5"/>
        <v>0</v>
      </c>
      <c r="K336" s="10"/>
      <c r="L336" s="25"/>
      <c r="M336" s="10"/>
      <c r="N336" s="13"/>
      <c r="O336" s="13"/>
    </row>
    <row r="337" spans="1:15" s="12" customFormat="1" ht="15" x14ac:dyDescent="0.2">
      <c r="A337" s="14" t="s">
        <v>1069</v>
      </c>
      <c r="B337" s="48" t="s">
        <v>304</v>
      </c>
      <c r="C337" s="48" t="s">
        <v>305</v>
      </c>
      <c r="D337" s="53" t="s">
        <v>19</v>
      </c>
      <c r="E337" s="53" t="s">
        <v>24</v>
      </c>
      <c r="F337" s="51" t="s">
        <v>1833</v>
      </c>
      <c r="G337" s="48">
        <v>1</v>
      </c>
      <c r="H337" s="48">
        <v>2</v>
      </c>
      <c r="I337" s="10"/>
      <c r="J337" s="40">
        <f t="shared" si="5"/>
        <v>0</v>
      </c>
      <c r="K337" s="10"/>
      <c r="L337" s="25"/>
      <c r="M337" s="10"/>
      <c r="N337" s="13"/>
      <c r="O337" s="13"/>
    </row>
    <row r="338" spans="1:15" s="12" customFormat="1" ht="15" x14ac:dyDescent="0.2">
      <c r="A338" s="14" t="s">
        <v>1070</v>
      </c>
      <c r="B338" s="48" t="s">
        <v>339</v>
      </c>
      <c r="C338" s="48" t="s">
        <v>1891</v>
      </c>
      <c r="D338" s="53" t="s">
        <v>19</v>
      </c>
      <c r="E338" s="53"/>
      <c r="F338" s="53" t="s">
        <v>1576</v>
      </c>
      <c r="G338" s="48">
        <v>1</v>
      </c>
      <c r="H338" s="48">
        <v>3</v>
      </c>
      <c r="I338" s="10"/>
      <c r="J338" s="40">
        <f t="shared" si="5"/>
        <v>0</v>
      </c>
      <c r="K338" s="10"/>
      <c r="L338" s="25"/>
      <c r="M338" s="10"/>
      <c r="N338" s="13"/>
      <c r="O338" s="13"/>
    </row>
    <row r="339" spans="1:15" s="12" customFormat="1" ht="15" x14ac:dyDescent="0.2">
      <c r="A339" s="14" t="s">
        <v>1071</v>
      </c>
      <c r="B339" s="48" t="s">
        <v>47</v>
      </c>
      <c r="C339" s="48" t="s">
        <v>1392</v>
      </c>
      <c r="D339" s="53" t="s">
        <v>19</v>
      </c>
      <c r="E339" s="53" t="s">
        <v>24</v>
      </c>
      <c r="F339" s="51" t="s">
        <v>1834</v>
      </c>
      <c r="G339" s="48">
        <v>1</v>
      </c>
      <c r="H339" s="48">
        <v>2</v>
      </c>
      <c r="I339" s="10"/>
      <c r="J339" s="40">
        <f t="shared" si="5"/>
        <v>0</v>
      </c>
      <c r="K339" s="10"/>
      <c r="L339" s="25"/>
      <c r="M339" s="10"/>
      <c r="N339" s="13"/>
      <c r="O339" s="13"/>
    </row>
    <row r="340" spans="1:15" s="12" customFormat="1" ht="30" x14ac:dyDescent="0.2">
      <c r="A340" s="14" t="s">
        <v>1072</v>
      </c>
      <c r="B340" s="48" t="s">
        <v>483</v>
      </c>
      <c r="C340" s="48" t="s">
        <v>484</v>
      </c>
      <c r="D340" s="53" t="s">
        <v>19</v>
      </c>
      <c r="E340" s="53"/>
      <c r="F340" s="53" t="s">
        <v>1577</v>
      </c>
      <c r="G340" s="48">
        <v>1</v>
      </c>
      <c r="H340" s="48">
        <v>3</v>
      </c>
      <c r="I340" s="10"/>
      <c r="J340" s="40">
        <f t="shared" si="5"/>
        <v>0</v>
      </c>
      <c r="K340" s="10"/>
      <c r="L340" s="25"/>
      <c r="M340" s="10"/>
      <c r="N340" s="13"/>
      <c r="O340" s="13"/>
    </row>
    <row r="341" spans="1:15" s="12" customFormat="1" ht="30" x14ac:dyDescent="0.2">
      <c r="A341" s="14" t="s">
        <v>1073</v>
      </c>
      <c r="B341" s="48" t="s">
        <v>481</v>
      </c>
      <c r="C341" s="48" t="s">
        <v>482</v>
      </c>
      <c r="D341" s="53" t="s">
        <v>19</v>
      </c>
      <c r="E341" s="53"/>
      <c r="F341" s="53" t="s">
        <v>1578</v>
      </c>
      <c r="G341" s="48">
        <v>1</v>
      </c>
      <c r="H341" s="48">
        <v>3</v>
      </c>
      <c r="I341" s="10"/>
      <c r="J341" s="40">
        <f t="shared" si="5"/>
        <v>0</v>
      </c>
      <c r="K341" s="10"/>
      <c r="L341" s="25"/>
      <c r="M341" s="10"/>
      <c r="N341" s="13"/>
      <c r="O341" s="13"/>
    </row>
    <row r="342" spans="1:15" s="12" customFormat="1" ht="15" x14ac:dyDescent="0.2">
      <c r="A342" s="14" t="s">
        <v>1074</v>
      </c>
      <c r="B342" s="48" t="s">
        <v>513</v>
      </c>
      <c r="C342" s="48" t="s">
        <v>514</v>
      </c>
      <c r="D342" s="53" t="s">
        <v>19</v>
      </c>
      <c r="E342" s="53" t="s">
        <v>24</v>
      </c>
      <c r="F342" s="51" t="s">
        <v>1835</v>
      </c>
      <c r="G342" s="48">
        <v>1</v>
      </c>
      <c r="H342" s="48">
        <v>3</v>
      </c>
      <c r="I342" s="10"/>
      <c r="J342" s="40">
        <f t="shared" si="5"/>
        <v>0</v>
      </c>
      <c r="K342" s="10"/>
      <c r="L342" s="25"/>
      <c r="M342" s="10"/>
      <c r="N342" s="13"/>
      <c r="O342" s="13"/>
    </row>
    <row r="343" spans="1:15" s="12" customFormat="1" ht="15" customHeight="1" x14ac:dyDescent="0.25">
      <c r="A343" s="14" t="s">
        <v>741</v>
      </c>
      <c r="B343" s="47" t="s">
        <v>1172</v>
      </c>
      <c r="C343" s="48" t="s">
        <v>1393</v>
      </c>
      <c r="D343" s="53" t="s">
        <v>19</v>
      </c>
      <c r="E343" s="53" t="s">
        <v>24</v>
      </c>
      <c r="F343" s="53" t="s">
        <v>1579</v>
      </c>
      <c r="G343" s="17">
        <v>0</v>
      </c>
      <c r="H343" s="48">
        <v>2</v>
      </c>
      <c r="I343" s="11"/>
      <c r="J343" s="40">
        <f t="shared" si="5"/>
        <v>0</v>
      </c>
      <c r="K343" s="11"/>
      <c r="L343" s="25"/>
      <c r="M343" s="11"/>
      <c r="N343" s="13"/>
      <c r="O343" s="13"/>
    </row>
    <row r="344" spans="1:15" s="12" customFormat="1" ht="15" customHeight="1" x14ac:dyDescent="0.25">
      <c r="A344" s="14" t="s">
        <v>753</v>
      </c>
      <c r="B344" s="47" t="s">
        <v>1173</v>
      </c>
      <c r="C344" s="48" t="s">
        <v>1394</v>
      </c>
      <c r="D344" s="53" t="s">
        <v>19</v>
      </c>
      <c r="E344" s="53" t="s">
        <v>24</v>
      </c>
      <c r="F344" s="53" t="s">
        <v>1580</v>
      </c>
      <c r="G344" s="17">
        <v>0</v>
      </c>
      <c r="H344" s="48">
        <v>2</v>
      </c>
      <c r="I344" s="10"/>
      <c r="J344" s="40">
        <f t="shared" si="5"/>
        <v>0</v>
      </c>
      <c r="K344" s="10"/>
      <c r="L344" s="25"/>
      <c r="M344" s="10"/>
      <c r="N344" s="13"/>
      <c r="O344" s="13"/>
    </row>
    <row r="345" spans="1:15" s="12" customFormat="1" ht="15" customHeight="1" x14ac:dyDescent="0.25">
      <c r="A345" s="14" t="s">
        <v>788</v>
      </c>
      <c r="B345" s="48" t="s">
        <v>1174</v>
      </c>
      <c r="C345" s="48" t="s">
        <v>1395</v>
      </c>
      <c r="D345" s="53" t="s">
        <v>19</v>
      </c>
      <c r="E345" s="53" t="s">
        <v>31</v>
      </c>
      <c r="F345" s="53" t="s">
        <v>1581</v>
      </c>
      <c r="G345" s="17">
        <v>0</v>
      </c>
      <c r="H345" s="48">
        <v>3</v>
      </c>
      <c r="I345" s="10"/>
      <c r="J345" s="40">
        <f t="shared" si="5"/>
        <v>0</v>
      </c>
      <c r="K345" s="10"/>
      <c r="L345" s="25"/>
      <c r="M345" s="10"/>
      <c r="N345" s="13"/>
      <c r="O345" s="13"/>
    </row>
    <row r="346" spans="1:15" s="12" customFormat="1" ht="15" x14ac:dyDescent="0.2">
      <c r="A346" s="14" t="s">
        <v>1075</v>
      </c>
      <c r="B346" s="48" t="s">
        <v>555</v>
      </c>
      <c r="C346" s="48" t="s">
        <v>556</v>
      </c>
      <c r="D346" s="53" t="s">
        <v>19</v>
      </c>
      <c r="E346" s="53" t="s">
        <v>31</v>
      </c>
      <c r="F346" s="51" t="s">
        <v>1581</v>
      </c>
      <c r="G346" s="48">
        <v>1</v>
      </c>
      <c r="H346" s="48">
        <v>3</v>
      </c>
      <c r="I346" s="10"/>
      <c r="J346" s="40">
        <f t="shared" si="5"/>
        <v>0</v>
      </c>
      <c r="K346" s="10"/>
      <c r="L346" s="25"/>
      <c r="M346" s="10"/>
      <c r="N346" s="13"/>
      <c r="O346" s="13"/>
    </row>
    <row r="347" spans="1:15" s="12" customFormat="1" ht="15" customHeight="1" x14ac:dyDescent="0.25">
      <c r="A347" s="14" t="s">
        <v>764</v>
      </c>
      <c r="B347" s="47" t="s">
        <v>1175</v>
      </c>
      <c r="C347" s="48" t="s">
        <v>1396</v>
      </c>
      <c r="D347" s="53" t="s">
        <v>19</v>
      </c>
      <c r="E347" s="53" t="s">
        <v>24</v>
      </c>
      <c r="F347" s="53" t="s">
        <v>1582</v>
      </c>
      <c r="G347" s="17">
        <v>0</v>
      </c>
      <c r="H347" s="48">
        <v>2</v>
      </c>
      <c r="I347" s="10"/>
      <c r="J347" s="40">
        <f t="shared" si="5"/>
        <v>0</v>
      </c>
      <c r="K347" s="10"/>
      <c r="L347" s="25"/>
      <c r="M347" s="10"/>
      <c r="N347" s="13"/>
      <c r="O347" s="13"/>
    </row>
    <row r="348" spans="1:15" s="12" customFormat="1" ht="15" customHeight="1" x14ac:dyDescent="0.25">
      <c r="A348" s="14" t="s">
        <v>748</v>
      </c>
      <c r="B348" s="47" t="s">
        <v>1176</v>
      </c>
      <c r="C348" s="48" t="s">
        <v>1397</v>
      </c>
      <c r="D348" s="53" t="s">
        <v>19</v>
      </c>
      <c r="E348" s="53" t="s">
        <v>24</v>
      </c>
      <c r="F348" s="53" t="s">
        <v>1583</v>
      </c>
      <c r="G348" s="17">
        <v>0</v>
      </c>
      <c r="H348" s="48">
        <v>2</v>
      </c>
      <c r="I348" s="10"/>
      <c r="J348" s="40">
        <f t="shared" si="5"/>
        <v>0</v>
      </c>
      <c r="K348" s="10"/>
      <c r="L348" s="25"/>
      <c r="M348" s="10"/>
      <c r="N348" s="13"/>
      <c r="O348" s="13"/>
    </row>
    <row r="349" spans="1:15" s="12" customFormat="1" ht="15" x14ac:dyDescent="0.2">
      <c r="A349" s="14" t="s">
        <v>1076</v>
      </c>
      <c r="B349" s="48" t="s">
        <v>511</v>
      </c>
      <c r="C349" s="48" t="s">
        <v>512</v>
      </c>
      <c r="D349" s="53" t="s">
        <v>19</v>
      </c>
      <c r="E349" s="53" t="s">
        <v>24</v>
      </c>
      <c r="F349" s="51" t="s">
        <v>1836</v>
      </c>
      <c r="G349" s="48">
        <v>1</v>
      </c>
      <c r="H349" s="48">
        <v>2</v>
      </c>
      <c r="I349" s="10"/>
      <c r="J349" s="40">
        <f t="shared" si="5"/>
        <v>0</v>
      </c>
      <c r="K349" s="10"/>
      <c r="L349" s="25"/>
      <c r="M349" s="10"/>
      <c r="N349" s="13"/>
      <c r="O349" s="13"/>
    </row>
    <row r="350" spans="1:15" s="12" customFormat="1" ht="15" customHeight="1" x14ac:dyDescent="0.25">
      <c r="A350" s="14" t="s">
        <v>744</v>
      </c>
      <c r="B350" s="47" t="s">
        <v>1177</v>
      </c>
      <c r="C350" s="48" t="s">
        <v>1398</v>
      </c>
      <c r="D350" s="53" t="s">
        <v>19</v>
      </c>
      <c r="E350" s="53" t="s">
        <v>24</v>
      </c>
      <c r="F350" s="53" t="s">
        <v>1584</v>
      </c>
      <c r="G350" s="17">
        <v>0</v>
      </c>
      <c r="H350" s="48">
        <v>2</v>
      </c>
      <c r="I350" s="10"/>
      <c r="J350" s="40">
        <f t="shared" si="5"/>
        <v>0</v>
      </c>
      <c r="K350" s="10"/>
      <c r="L350" s="25"/>
      <c r="M350" s="10"/>
      <c r="N350" s="13"/>
      <c r="O350" s="13"/>
    </row>
    <row r="351" spans="1:15" s="12" customFormat="1" ht="15" customHeight="1" x14ac:dyDescent="0.25">
      <c r="A351" s="14" t="s">
        <v>733</v>
      </c>
      <c r="B351" s="47" t="s">
        <v>1178</v>
      </c>
      <c r="C351" s="48" t="s">
        <v>1399</v>
      </c>
      <c r="D351" s="53" t="s">
        <v>19</v>
      </c>
      <c r="E351" s="53" t="s">
        <v>24</v>
      </c>
      <c r="F351" s="53" t="s">
        <v>1585</v>
      </c>
      <c r="G351" s="17">
        <v>0</v>
      </c>
      <c r="H351" s="48">
        <v>2</v>
      </c>
      <c r="I351" s="41"/>
      <c r="J351" s="43">
        <f t="shared" si="5"/>
        <v>0</v>
      </c>
      <c r="K351" s="41"/>
      <c r="L351" s="44"/>
      <c r="M351" s="41"/>
      <c r="N351" s="13"/>
      <c r="O351" s="13"/>
    </row>
    <row r="352" spans="1:15" s="12" customFormat="1" ht="15" customHeight="1" x14ac:dyDescent="0.25">
      <c r="A352" s="14" t="s">
        <v>769</v>
      </c>
      <c r="B352" s="47" t="s">
        <v>1179</v>
      </c>
      <c r="C352" s="48" t="s">
        <v>1400</v>
      </c>
      <c r="D352" s="53" t="s">
        <v>19</v>
      </c>
      <c r="E352" s="53" t="s">
        <v>24</v>
      </c>
      <c r="F352" s="53" t="s">
        <v>1586</v>
      </c>
      <c r="G352" s="17">
        <v>0</v>
      </c>
      <c r="H352" s="48">
        <v>2</v>
      </c>
      <c r="I352" s="10"/>
      <c r="J352" s="40">
        <f t="shared" si="5"/>
        <v>0</v>
      </c>
      <c r="K352" s="10"/>
      <c r="L352" s="25"/>
      <c r="M352" s="10"/>
      <c r="N352" s="13"/>
      <c r="O352" s="13"/>
    </row>
    <row r="353" spans="1:15" s="12" customFormat="1" ht="15" customHeight="1" x14ac:dyDescent="0.25">
      <c r="A353" s="14" t="s">
        <v>746</v>
      </c>
      <c r="B353" s="47" t="s">
        <v>1180</v>
      </c>
      <c r="C353" s="48" t="s">
        <v>1401</v>
      </c>
      <c r="D353" s="53" t="s">
        <v>19</v>
      </c>
      <c r="E353" s="53" t="s">
        <v>24</v>
      </c>
      <c r="F353" s="53" t="s">
        <v>1587</v>
      </c>
      <c r="G353" s="17">
        <v>0</v>
      </c>
      <c r="H353" s="48">
        <v>2</v>
      </c>
      <c r="I353" s="10"/>
      <c r="J353" s="40">
        <f t="shared" si="5"/>
        <v>0</v>
      </c>
      <c r="K353" s="10"/>
      <c r="L353" s="25"/>
      <c r="M353" s="10"/>
      <c r="N353" s="13"/>
      <c r="O353" s="13"/>
    </row>
    <row r="354" spans="1:15" s="12" customFormat="1" ht="15" customHeight="1" x14ac:dyDescent="0.25">
      <c r="A354" s="14" t="s">
        <v>745</v>
      </c>
      <c r="B354" s="47" t="s">
        <v>1181</v>
      </c>
      <c r="C354" s="48" t="s">
        <v>1402</v>
      </c>
      <c r="D354" s="53" t="s">
        <v>19</v>
      </c>
      <c r="E354" s="53" t="s">
        <v>24</v>
      </c>
      <c r="F354" s="53" t="s">
        <v>1588</v>
      </c>
      <c r="G354" s="17">
        <v>0</v>
      </c>
      <c r="H354" s="48">
        <v>2</v>
      </c>
      <c r="I354" s="10"/>
      <c r="J354" s="40">
        <f t="shared" si="5"/>
        <v>0</v>
      </c>
      <c r="K354" s="10"/>
      <c r="L354" s="25"/>
      <c r="M354" s="10"/>
      <c r="N354" s="13"/>
      <c r="O354" s="13"/>
    </row>
    <row r="355" spans="1:15" s="12" customFormat="1" ht="15" customHeight="1" x14ac:dyDescent="0.25">
      <c r="A355" s="14" t="s">
        <v>742</v>
      </c>
      <c r="B355" s="47" t="s">
        <v>1182</v>
      </c>
      <c r="C355" s="48" t="s">
        <v>1403</v>
      </c>
      <c r="D355" s="53" t="s">
        <v>19</v>
      </c>
      <c r="E355" s="53" t="s">
        <v>24</v>
      </c>
      <c r="F355" s="53" t="s">
        <v>1589</v>
      </c>
      <c r="G355" s="17">
        <v>0</v>
      </c>
      <c r="H355" s="48">
        <v>2</v>
      </c>
      <c r="I355" s="11"/>
      <c r="J355" s="40">
        <f t="shared" si="5"/>
        <v>0</v>
      </c>
      <c r="K355" s="11"/>
      <c r="L355" s="25"/>
      <c r="M355" s="11"/>
      <c r="N355" s="13"/>
      <c r="O355" s="13"/>
    </row>
    <row r="356" spans="1:15" s="12" customFormat="1" ht="45" customHeight="1" x14ac:dyDescent="0.25">
      <c r="A356" s="14" t="s">
        <v>743</v>
      </c>
      <c r="B356" s="47" t="s">
        <v>1183</v>
      </c>
      <c r="C356" s="48" t="s">
        <v>1404</v>
      </c>
      <c r="D356" s="53" t="s">
        <v>19</v>
      </c>
      <c r="E356" s="53" t="s">
        <v>24</v>
      </c>
      <c r="F356" s="53" t="s">
        <v>1590</v>
      </c>
      <c r="G356" s="17">
        <v>0</v>
      </c>
      <c r="H356" s="48">
        <v>2</v>
      </c>
      <c r="I356" s="10"/>
      <c r="J356" s="40">
        <f t="shared" si="5"/>
        <v>0</v>
      </c>
      <c r="K356" s="10"/>
      <c r="L356" s="25"/>
      <c r="M356" s="10"/>
      <c r="N356" s="13"/>
      <c r="O356" s="13"/>
    </row>
    <row r="357" spans="1:15" s="12" customFormat="1" ht="30" customHeight="1" x14ac:dyDescent="0.25">
      <c r="A357" s="14" t="s">
        <v>754</v>
      </c>
      <c r="B357" s="47" t="s">
        <v>1184</v>
      </c>
      <c r="C357" s="48" t="s">
        <v>1405</v>
      </c>
      <c r="D357" s="53" t="s">
        <v>19</v>
      </c>
      <c r="E357" s="53" t="s">
        <v>24</v>
      </c>
      <c r="F357" s="53" t="s">
        <v>1591</v>
      </c>
      <c r="G357" s="17">
        <v>0</v>
      </c>
      <c r="H357" s="48">
        <v>2</v>
      </c>
      <c r="I357" s="10"/>
      <c r="J357" s="40">
        <f t="shared" si="5"/>
        <v>0</v>
      </c>
      <c r="K357" s="10"/>
      <c r="L357" s="25"/>
      <c r="M357" s="10"/>
      <c r="N357" s="13"/>
      <c r="O357" s="13"/>
    </row>
    <row r="358" spans="1:15" s="12" customFormat="1" ht="15" customHeight="1" x14ac:dyDescent="0.25">
      <c r="A358" s="14" t="s">
        <v>740</v>
      </c>
      <c r="B358" s="47" t="s">
        <v>1185</v>
      </c>
      <c r="C358" s="48" t="s">
        <v>1406</v>
      </c>
      <c r="D358" s="53" t="s">
        <v>19</v>
      </c>
      <c r="E358" s="53" t="s">
        <v>24</v>
      </c>
      <c r="F358" s="53" t="s">
        <v>1592</v>
      </c>
      <c r="G358" s="17">
        <v>0</v>
      </c>
      <c r="H358" s="48">
        <v>3</v>
      </c>
      <c r="I358" s="61"/>
      <c r="J358" s="40">
        <f t="shared" si="5"/>
        <v>0</v>
      </c>
      <c r="K358" s="11"/>
      <c r="L358" s="25"/>
      <c r="M358" s="11"/>
      <c r="N358" s="13"/>
      <c r="O358" s="13"/>
    </row>
    <row r="359" spans="1:15" s="12" customFormat="1" ht="15" customHeight="1" x14ac:dyDescent="0.25">
      <c r="A359" s="14" t="s">
        <v>747</v>
      </c>
      <c r="B359" s="47" t="s">
        <v>1186</v>
      </c>
      <c r="C359" s="48" t="s">
        <v>1407</v>
      </c>
      <c r="D359" s="53" t="s">
        <v>19</v>
      </c>
      <c r="E359" s="53" t="s">
        <v>24</v>
      </c>
      <c r="F359" s="53" t="s">
        <v>1593</v>
      </c>
      <c r="G359" s="17">
        <v>0</v>
      </c>
      <c r="H359" s="48">
        <v>2</v>
      </c>
      <c r="I359" s="21"/>
      <c r="J359" s="40">
        <f t="shared" si="5"/>
        <v>0</v>
      </c>
      <c r="K359" s="10"/>
      <c r="L359" s="25"/>
      <c r="M359" s="10"/>
      <c r="N359" s="13"/>
      <c r="O359" s="13"/>
    </row>
    <row r="360" spans="1:15" s="12" customFormat="1" ht="15" x14ac:dyDescent="0.2">
      <c r="A360" s="14" t="s">
        <v>1077</v>
      </c>
      <c r="B360" s="48" t="s">
        <v>33</v>
      </c>
      <c r="C360" s="48" t="s">
        <v>34</v>
      </c>
      <c r="D360" s="53" t="s">
        <v>1806</v>
      </c>
      <c r="E360" s="53"/>
      <c r="F360" s="53" t="s">
        <v>1594</v>
      </c>
      <c r="G360" s="48">
        <v>1</v>
      </c>
      <c r="H360" s="48">
        <v>2</v>
      </c>
      <c r="I360" s="21"/>
      <c r="J360" s="40">
        <f t="shared" si="5"/>
        <v>0</v>
      </c>
      <c r="K360" s="10"/>
      <c r="L360" s="25"/>
      <c r="M360" s="10"/>
      <c r="N360" s="13"/>
      <c r="O360" s="13"/>
    </row>
    <row r="361" spans="1:15" s="12" customFormat="1" ht="15" x14ac:dyDescent="0.2">
      <c r="A361" s="14" t="s">
        <v>1078</v>
      </c>
      <c r="B361" s="48" t="s">
        <v>337</v>
      </c>
      <c r="C361" s="48" t="s">
        <v>338</v>
      </c>
      <c r="D361" s="53" t="s">
        <v>19</v>
      </c>
      <c r="E361" s="53"/>
      <c r="F361" s="53" t="s">
        <v>1595</v>
      </c>
      <c r="G361" s="48">
        <v>8</v>
      </c>
      <c r="H361" s="48">
        <v>24</v>
      </c>
      <c r="I361" s="21"/>
      <c r="J361" s="40">
        <f t="shared" si="5"/>
        <v>0</v>
      </c>
      <c r="K361" s="10"/>
      <c r="L361" s="25"/>
      <c r="M361" s="10"/>
      <c r="N361" s="13"/>
      <c r="O361" s="13"/>
    </row>
    <row r="362" spans="1:15" s="12" customFormat="1" ht="15" x14ac:dyDescent="0.2">
      <c r="A362" s="14" t="s">
        <v>1079</v>
      </c>
      <c r="B362" s="48" t="s">
        <v>35</v>
      </c>
      <c r="C362" s="48" t="s">
        <v>36</v>
      </c>
      <c r="D362" s="53" t="s">
        <v>19</v>
      </c>
      <c r="E362" s="53"/>
      <c r="F362" s="53" t="s">
        <v>1596</v>
      </c>
      <c r="G362" s="48">
        <v>6</v>
      </c>
      <c r="H362" s="48">
        <v>10</v>
      </c>
      <c r="I362" s="21"/>
      <c r="J362" s="40">
        <f t="shared" si="5"/>
        <v>0</v>
      </c>
      <c r="K362" s="10"/>
      <c r="L362" s="25"/>
      <c r="M362" s="10"/>
      <c r="N362" s="13"/>
      <c r="O362" s="13"/>
    </row>
    <row r="363" spans="1:15" s="12" customFormat="1" ht="15" x14ac:dyDescent="0.2">
      <c r="A363" s="14" t="s">
        <v>1080</v>
      </c>
      <c r="B363" s="48" t="s">
        <v>26</v>
      </c>
      <c r="C363" s="48" t="s">
        <v>27</v>
      </c>
      <c r="D363" s="53" t="s">
        <v>19</v>
      </c>
      <c r="E363" s="53"/>
      <c r="F363" s="53" t="s">
        <v>1597</v>
      </c>
      <c r="G363" s="48">
        <v>1</v>
      </c>
      <c r="H363" s="48">
        <v>3</v>
      </c>
      <c r="I363" s="21"/>
      <c r="J363" s="40">
        <f t="shared" si="5"/>
        <v>0</v>
      </c>
      <c r="K363" s="10"/>
      <c r="L363" s="25"/>
      <c r="M363" s="10"/>
      <c r="N363" s="13"/>
      <c r="O363" s="13"/>
    </row>
    <row r="364" spans="1:15" s="12" customFormat="1" ht="30" customHeight="1" x14ac:dyDescent="0.25">
      <c r="A364" s="14" t="s">
        <v>720</v>
      </c>
      <c r="B364" s="47" t="s">
        <v>1187</v>
      </c>
      <c r="C364" s="48" t="s">
        <v>1408</v>
      </c>
      <c r="D364" s="53" t="s">
        <v>19</v>
      </c>
      <c r="E364" s="53" t="s">
        <v>24</v>
      </c>
      <c r="F364" s="53" t="s">
        <v>1598</v>
      </c>
      <c r="G364" s="17">
        <v>0</v>
      </c>
      <c r="H364" s="48">
        <v>2</v>
      </c>
      <c r="I364" s="21"/>
      <c r="J364" s="40">
        <f t="shared" si="5"/>
        <v>0</v>
      </c>
      <c r="K364" s="10"/>
      <c r="L364" s="25"/>
      <c r="M364" s="10"/>
      <c r="N364" s="13"/>
      <c r="O364" s="13"/>
    </row>
    <row r="365" spans="1:15" s="12" customFormat="1" ht="15" customHeight="1" x14ac:dyDescent="0.25">
      <c r="A365" s="14" t="s">
        <v>719</v>
      </c>
      <c r="B365" s="47" t="s">
        <v>1188</v>
      </c>
      <c r="C365" s="48" t="s">
        <v>1409</v>
      </c>
      <c r="D365" s="53" t="s">
        <v>19</v>
      </c>
      <c r="E365" s="53" t="s">
        <v>24</v>
      </c>
      <c r="F365" s="53" t="s">
        <v>1599</v>
      </c>
      <c r="G365" s="17">
        <v>0</v>
      </c>
      <c r="H365" s="48">
        <v>2</v>
      </c>
      <c r="I365" s="21"/>
      <c r="J365" s="40">
        <f t="shared" si="5"/>
        <v>0</v>
      </c>
      <c r="K365" s="10"/>
      <c r="L365" s="25"/>
      <c r="M365" s="10"/>
      <c r="N365" s="13"/>
      <c r="O365" s="13"/>
    </row>
    <row r="366" spans="1:15" s="12" customFormat="1" ht="15" x14ac:dyDescent="0.2">
      <c r="A366" s="14" t="s">
        <v>1081</v>
      </c>
      <c r="B366" s="48" t="s">
        <v>92</v>
      </c>
      <c r="C366" s="48" t="s">
        <v>93</v>
      </c>
      <c r="D366" s="53" t="s">
        <v>19</v>
      </c>
      <c r="E366" s="53" t="s">
        <v>24</v>
      </c>
      <c r="F366" s="51" t="s">
        <v>1837</v>
      </c>
      <c r="G366" s="48">
        <v>2</v>
      </c>
      <c r="H366" s="48">
        <v>11</v>
      </c>
      <c r="I366" s="21"/>
      <c r="J366" s="40">
        <f t="shared" si="5"/>
        <v>0</v>
      </c>
      <c r="K366" s="10"/>
      <c r="L366" s="25"/>
      <c r="M366" s="10"/>
      <c r="N366" s="13"/>
      <c r="O366" s="13"/>
    </row>
    <row r="367" spans="1:15" s="12" customFormat="1" ht="45" x14ac:dyDescent="0.2">
      <c r="A367" s="14" t="s">
        <v>1082</v>
      </c>
      <c r="B367" s="48" t="s">
        <v>583</v>
      </c>
      <c r="C367" s="48" t="s">
        <v>584</v>
      </c>
      <c r="D367" s="53" t="s">
        <v>19</v>
      </c>
      <c r="E367" s="53"/>
      <c r="F367" s="53" t="s">
        <v>1600</v>
      </c>
      <c r="G367" s="48">
        <v>1</v>
      </c>
      <c r="H367" s="48">
        <v>2</v>
      </c>
      <c r="I367" s="21"/>
      <c r="J367" s="40">
        <f t="shared" si="5"/>
        <v>0</v>
      </c>
      <c r="K367" s="10"/>
      <c r="L367" s="25"/>
      <c r="M367" s="10"/>
      <c r="N367" s="13"/>
      <c r="O367" s="13"/>
    </row>
    <row r="368" spans="1:15" s="12" customFormat="1" ht="15" x14ac:dyDescent="0.2">
      <c r="A368" s="14" t="s">
        <v>1083</v>
      </c>
      <c r="B368" s="48" t="s">
        <v>94</v>
      </c>
      <c r="C368" s="48" t="s">
        <v>95</v>
      </c>
      <c r="D368" s="53" t="s">
        <v>19</v>
      </c>
      <c r="E368" s="53"/>
      <c r="F368" s="53" t="s">
        <v>1601</v>
      </c>
      <c r="G368" s="48">
        <v>2</v>
      </c>
      <c r="H368" s="48">
        <v>17</v>
      </c>
      <c r="I368" s="21"/>
      <c r="J368" s="40">
        <f t="shared" si="5"/>
        <v>0</v>
      </c>
      <c r="K368" s="10"/>
      <c r="L368" s="25"/>
      <c r="M368" s="10"/>
      <c r="N368" s="13"/>
      <c r="O368" s="13"/>
    </row>
    <row r="369" spans="1:15" s="12" customFormat="1" ht="15" x14ac:dyDescent="0.2">
      <c r="A369" s="14" t="s">
        <v>1084</v>
      </c>
      <c r="B369" s="48" t="s">
        <v>58</v>
      </c>
      <c r="C369" s="48" t="s">
        <v>1410</v>
      </c>
      <c r="D369" s="53" t="s">
        <v>19</v>
      </c>
      <c r="E369" s="53"/>
      <c r="F369" s="53" t="s">
        <v>1602</v>
      </c>
      <c r="G369" s="48">
        <v>10</v>
      </c>
      <c r="H369" s="48">
        <v>25</v>
      </c>
      <c r="I369" s="21"/>
      <c r="J369" s="40">
        <f t="shared" si="5"/>
        <v>0</v>
      </c>
      <c r="K369" s="10"/>
      <c r="L369" s="25"/>
      <c r="M369" s="10"/>
      <c r="N369" s="13"/>
      <c r="O369" s="13"/>
    </row>
    <row r="370" spans="1:15" s="12" customFormat="1" ht="15" x14ac:dyDescent="0.2">
      <c r="A370" s="14" t="s">
        <v>1085</v>
      </c>
      <c r="B370" s="48" t="s">
        <v>96</v>
      </c>
      <c r="C370" s="48" t="s">
        <v>97</v>
      </c>
      <c r="D370" s="53" t="s">
        <v>19</v>
      </c>
      <c r="E370" s="53" t="s">
        <v>24</v>
      </c>
      <c r="F370" s="51" t="s">
        <v>1838</v>
      </c>
      <c r="G370" s="48">
        <v>2</v>
      </c>
      <c r="H370" s="48">
        <v>14</v>
      </c>
      <c r="I370" s="21"/>
      <c r="J370" s="40">
        <f t="shared" si="5"/>
        <v>0</v>
      </c>
      <c r="K370" s="10"/>
      <c r="L370" s="25"/>
      <c r="M370" s="10"/>
      <c r="N370" s="13"/>
      <c r="O370" s="13"/>
    </row>
    <row r="371" spans="1:15" s="12" customFormat="1" ht="15" customHeight="1" x14ac:dyDescent="0.25">
      <c r="A371" s="14" t="s">
        <v>767</v>
      </c>
      <c r="B371" s="47" t="s">
        <v>1189</v>
      </c>
      <c r="C371" s="48" t="s">
        <v>1411</v>
      </c>
      <c r="D371" s="53" t="s">
        <v>19</v>
      </c>
      <c r="E371" s="53" t="s">
        <v>24</v>
      </c>
      <c r="F371" s="53" t="s">
        <v>1603</v>
      </c>
      <c r="G371" s="17">
        <v>0</v>
      </c>
      <c r="H371" s="48">
        <v>2</v>
      </c>
      <c r="I371" s="21"/>
      <c r="J371" s="40">
        <f t="shared" si="5"/>
        <v>0</v>
      </c>
      <c r="K371" s="10"/>
      <c r="L371" s="25"/>
      <c r="M371" s="10"/>
      <c r="N371" s="13"/>
      <c r="O371" s="13"/>
    </row>
    <row r="372" spans="1:15" s="12" customFormat="1" ht="15" x14ac:dyDescent="0.2">
      <c r="A372" s="14" t="s">
        <v>1086</v>
      </c>
      <c r="B372" s="48" t="s">
        <v>189</v>
      </c>
      <c r="C372" s="48" t="s">
        <v>190</v>
      </c>
      <c r="D372" s="53" t="s">
        <v>19</v>
      </c>
      <c r="E372" s="53" t="s">
        <v>31</v>
      </c>
      <c r="F372" s="51" t="s">
        <v>1839</v>
      </c>
      <c r="G372" s="48">
        <v>1</v>
      </c>
      <c r="H372" s="48">
        <v>5</v>
      </c>
      <c r="I372" s="21"/>
      <c r="J372" s="40">
        <f t="shared" si="5"/>
        <v>0</v>
      </c>
      <c r="K372" s="10"/>
      <c r="L372" s="11"/>
      <c r="M372" s="10"/>
      <c r="N372" s="13"/>
      <c r="O372" s="13"/>
    </row>
    <row r="373" spans="1:15" s="12" customFormat="1" ht="45" x14ac:dyDescent="0.2">
      <c r="A373" s="14" t="s">
        <v>1087</v>
      </c>
      <c r="B373" s="48" t="s">
        <v>315</v>
      </c>
      <c r="C373" s="48" t="s">
        <v>1412</v>
      </c>
      <c r="D373" s="53" t="s">
        <v>19</v>
      </c>
      <c r="E373" s="53"/>
      <c r="F373" s="51" t="s">
        <v>1923</v>
      </c>
      <c r="G373" s="48">
        <v>1</v>
      </c>
      <c r="H373" s="48">
        <v>3</v>
      </c>
      <c r="I373" s="21"/>
      <c r="J373" s="40">
        <f t="shared" si="5"/>
        <v>0</v>
      </c>
      <c r="K373" s="10"/>
      <c r="L373" s="11"/>
      <c r="M373" s="10"/>
      <c r="N373" s="13"/>
      <c r="O373" s="13"/>
    </row>
    <row r="374" spans="1:15" s="12" customFormat="1" ht="30" x14ac:dyDescent="0.2">
      <c r="A374" s="14" t="s">
        <v>1088</v>
      </c>
      <c r="B374" s="48" t="s">
        <v>191</v>
      </c>
      <c r="C374" s="48" t="s">
        <v>192</v>
      </c>
      <c r="D374" s="53" t="s">
        <v>19</v>
      </c>
      <c r="E374" s="53"/>
      <c r="F374" s="53" t="s">
        <v>1604</v>
      </c>
      <c r="G374" s="48">
        <v>1</v>
      </c>
      <c r="H374" s="48">
        <v>3</v>
      </c>
      <c r="I374" s="21"/>
      <c r="J374" s="40">
        <f t="shared" si="5"/>
        <v>0</v>
      </c>
      <c r="K374" s="10"/>
      <c r="L374" s="11"/>
      <c r="M374" s="10"/>
      <c r="N374" s="13"/>
      <c r="O374" s="13"/>
    </row>
    <row r="375" spans="1:15" s="12" customFormat="1" ht="15" x14ac:dyDescent="0.2">
      <c r="A375" s="14" t="s">
        <v>1089</v>
      </c>
      <c r="B375" s="48" t="s">
        <v>403</v>
      </c>
      <c r="C375" s="48" t="s">
        <v>1413</v>
      </c>
      <c r="D375" s="53" t="s">
        <v>19</v>
      </c>
      <c r="E375" s="53" t="s">
        <v>24</v>
      </c>
      <c r="F375" s="53" t="s">
        <v>1840</v>
      </c>
      <c r="G375" s="48">
        <v>1</v>
      </c>
      <c r="H375" s="48">
        <v>2</v>
      </c>
      <c r="I375" s="21"/>
      <c r="J375" s="40">
        <f t="shared" si="5"/>
        <v>0</v>
      </c>
      <c r="K375" s="10"/>
      <c r="L375" s="11"/>
      <c r="M375" s="10"/>
      <c r="N375" s="13"/>
      <c r="O375" s="13"/>
    </row>
    <row r="376" spans="1:15" s="12" customFormat="1" ht="15" customHeight="1" x14ac:dyDescent="0.25">
      <c r="A376" s="14" t="s">
        <v>715</v>
      </c>
      <c r="B376" s="47" t="s">
        <v>1190</v>
      </c>
      <c r="C376" s="48" t="s">
        <v>1414</v>
      </c>
      <c r="D376" s="53" t="s">
        <v>19</v>
      </c>
      <c r="E376" s="53" t="s">
        <v>24</v>
      </c>
      <c r="F376" s="53" t="s">
        <v>1605</v>
      </c>
      <c r="G376" s="17">
        <v>0</v>
      </c>
      <c r="H376" s="48">
        <v>2</v>
      </c>
      <c r="I376" s="21"/>
      <c r="J376" s="40">
        <f t="shared" si="5"/>
        <v>0</v>
      </c>
      <c r="K376" s="10"/>
      <c r="L376" s="11"/>
      <c r="M376" s="10"/>
      <c r="N376" s="13"/>
      <c r="O376" s="13"/>
    </row>
    <row r="377" spans="1:15" s="12" customFormat="1" ht="15" customHeight="1" x14ac:dyDescent="0.25">
      <c r="A377" s="14" t="s">
        <v>766</v>
      </c>
      <c r="B377" s="47" t="s">
        <v>1191</v>
      </c>
      <c r="C377" s="48" t="s">
        <v>1415</v>
      </c>
      <c r="D377" s="53" t="s">
        <v>19</v>
      </c>
      <c r="E377" s="53" t="s">
        <v>24</v>
      </c>
      <c r="F377" s="53" t="s">
        <v>1606</v>
      </c>
      <c r="G377" s="17">
        <v>0</v>
      </c>
      <c r="H377" s="48">
        <v>2</v>
      </c>
      <c r="I377" s="21"/>
      <c r="J377" s="40">
        <f t="shared" si="5"/>
        <v>0</v>
      </c>
      <c r="K377" s="10"/>
      <c r="L377" s="11"/>
      <c r="M377" s="10"/>
      <c r="N377" s="13"/>
      <c r="O377" s="13"/>
    </row>
    <row r="378" spans="1:15" s="12" customFormat="1" ht="30" customHeight="1" x14ac:dyDescent="0.25">
      <c r="A378" s="14" t="s">
        <v>12</v>
      </c>
      <c r="B378" s="47" t="s">
        <v>1192</v>
      </c>
      <c r="C378" s="48" t="s">
        <v>1416</v>
      </c>
      <c r="D378" s="53" t="s">
        <v>19</v>
      </c>
      <c r="E378" s="53" t="s">
        <v>24</v>
      </c>
      <c r="F378" s="53" t="s">
        <v>1607</v>
      </c>
      <c r="G378" s="17">
        <v>0</v>
      </c>
      <c r="H378" s="48">
        <v>2</v>
      </c>
      <c r="I378" s="64"/>
      <c r="J378" s="43">
        <f t="shared" si="5"/>
        <v>0</v>
      </c>
      <c r="K378" s="41"/>
      <c r="L378" s="41"/>
      <c r="M378" s="41"/>
      <c r="N378" s="13"/>
      <c r="O378" s="13"/>
    </row>
    <row r="379" spans="1:15" s="12" customFormat="1" ht="15" x14ac:dyDescent="0.2">
      <c r="A379" s="14" t="s">
        <v>1090</v>
      </c>
      <c r="B379" s="48" t="s">
        <v>124</v>
      </c>
      <c r="C379" s="48" t="s">
        <v>125</v>
      </c>
      <c r="D379" s="53" t="s">
        <v>19</v>
      </c>
      <c r="E379" s="53" t="s">
        <v>1668</v>
      </c>
      <c r="F379" s="51" t="s">
        <v>1841</v>
      </c>
      <c r="G379" s="48">
        <v>1</v>
      </c>
      <c r="H379" s="48">
        <v>6</v>
      </c>
      <c r="I379" s="21"/>
      <c r="J379" s="40">
        <f t="shared" si="5"/>
        <v>0</v>
      </c>
      <c r="K379" s="10"/>
      <c r="L379" s="11"/>
      <c r="M379" s="10"/>
      <c r="N379" s="13"/>
      <c r="O379" s="13"/>
    </row>
    <row r="380" spans="1:15" s="12" customFormat="1" ht="15" x14ac:dyDescent="0.2">
      <c r="A380" s="14" t="s">
        <v>1091</v>
      </c>
      <c r="B380" s="48" t="s">
        <v>661</v>
      </c>
      <c r="C380" s="48" t="s">
        <v>662</v>
      </c>
      <c r="D380" s="53" t="s">
        <v>19</v>
      </c>
      <c r="E380" s="53"/>
      <c r="F380" s="53" t="s">
        <v>1608</v>
      </c>
      <c r="G380" s="48">
        <v>1</v>
      </c>
      <c r="H380" s="48">
        <v>2</v>
      </c>
      <c r="I380" s="21"/>
      <c r="J380" s="40">
        <f t="shared" si="5"/>
        <v>0</v>
      </c>
      <c r="K380" s="10"/>
      <c r="L380" s="11"/>
      <c r="M380" s="10"/>
      <c r="N380" s="13"/>
      <c r="O380" s="13"/>
    </row>
    <row r="381" spans="1:15" s="12" customFormat="1" ht="15" x14ac:dyDescent="0.2">
      <c r="A381" s="14" t="s">
        <v>1092</v>
      </c>
      <c r="B381" s="48" t="s">
        <v>52</v>
      </c>
      <c r="C381" s="48" t="s">
        <v>53</v>
      </c>
      <c r="D381" s="53" t="s">
        <v>19</v>
      </c>
      <c r="E381" s="53" t="s">
        <v>24</v>
      </c>
      <c r="F381" s="51" t="s">
        <v>1842</v>
      </c>
      <c r="G381" s="48">
        <v>1</v>
      </c>
      <c r="H381" s="48">
        <v>3</v>
      </c>
      <c r="I381" s="21"/>
      <c r="J381" s="40">
        <f t="shared" si="5"/>
        <v>0</v>
      </c>
      <c r="K381" s="10"/>
      <c r="L381" s="11"/>
      <c r="M381" s="10"/>
      <c r="N381" s="13"/>
      <c r="O381" s="13"/>
    </row>
    <row r="382" spans="1:15" s="12" customFormat="1" ht="15" customHeight="1" x14ac:dyDescent="0.25">
      <c r="A382" s="14" t="s">
        <v>789</v>
      </c>
      <c r="B382" s="48" t="s">
        <v>1193</v>
      </c>
      <c r="C382" s="48" t="s">
        <v>1417</v>
      </c>
      <c r="D382" s="53" t="s">
        <v>19</v>
      </c>
      <c r="E382" s="53" t="s">
        <v>31</v>
      </c>
      <c r="F382" s="53" t="s">
        <v>1609</v>
      </c>
      <c r="G382" s="17">
        <v>0</v>
      </c>
      <c r="H382" s="48">
        <v>3</v>
      </c>
      <c r="I382" s="21"/>
      <c r="J382" s="40">
        <f t="shared" si="5"/>
        <v>0</v>
      </c>
      <c r="K382" s="10"/>
      <c r="L382" s="11"/>
      <c r="M382" s="10"/>
      <c r="N382" s="13"/>
      <c r="O382" s="13"/>
    </row>
    <row r="383" spans="1:15" s="12" customFormat="1" ht="15" x14ac:dyDescent="0.2">
      <c r="A383" s="14" t="s">
        <v>1093</v>
      </c>
      <c r="B383" s="48" t="s">
        <v>371</v>
      </c>
      <c r="C383" s="48" t="s">
        <v>372</v>
      </c>
      <c r="D383" s="53" t="s">
        <v>19</v>
      </c>
      <c r="E383" s="53" t="s">
        <v>24</v>
      </c>
      <c r="F383" s="51" t="s">
        <v>1843</v>
      </c>
      <c r="G383" s="48">
        <v>2</v>
      </c>
      <c r="H383" s="48">
        <v>11</v>
      </c>
      <c r="I383" s="21"/>
      <c r="J383" s="40">
        <f t="shared" si="5"/>
        <v>0</v>
      </c>
      <c r="K383" s="10"/>
      <c r="L383" s="11"/>
      <c r="M383" s="10"/>
      <c r="N383" s="13"/>
      <c r="O383" s="13"/>
    </row>
    <row r="384" spans="1:15" s="12" customFormat="1" ht="15" x14ac:dyDescent="0.2">
      <c r="A384" s="14" t="s">
        <v>1094</v>
      </c>
      <c r="B384" s="48" t="s">
        <v>85</v>
      </c>
      <c r="C384" s="48" t="s">
        <v>86</v>
      </c>
      <c r="D384" s="53" t="s">
        <v>19</v>
      </c>
      <c r="E384" s="53"/>
      <c r="F384" s="53" t="s">
        <v>1610</v>
      </c>
      <c r="G384" s="48">
        <v>1</v>
      </c>
      <c r="H384" s="48">
        <v>2</v>
      </c>
      <c r="I384" s="21"/>
      <c r="J384" s="40">
        <f t="shared" si="5"/>
        <v>0</v>
      </c>
      <c r="K384" s="10"/>
      <c r="L384" s="11"/>
      <c r="M384" s="10"/>
      <c r="N384" s="13"/>
      <c r="O384" s="13"/>
    </row>
    <row r="385" spans="1:15" s="12" customFormat="1" ht="15" x14ac:dyDescent="0.2">
      <c r="A385" s="14" t="s">
        <v>1095</v>
      </c>
      <c r="B385" s="48" t="s">
        <v>83</v>
      </c>
      <c r="C385" s="48" t="s">
        <v>84</v>
      </c>
      <c r="D385" s="53" t="s">
        <v>19</v>
      </c>
      <c r="E385" s="53"/>
      <c r="F385" s="53" t="s">
        <v>1611</v>
      </c>
      <c r="G385" s="48">
        <v>1</v>
      </c>
      <c r="H385" s="48">
        <v>2</v>
      </c>
      <c r="I385" s="21"/>
      <c r="J385" s="40">
        <f t="shared" si="5"/>
        <v>0</v>
      </c>
      <c r="K385" s="10"/>
      <c r="L385" s="11"/>
      <c r="M385" s="10"/>
      <c r="N385" s="13"/>
      <c r="O385" s="13"/>
    </row>
    <row r="386" spans="1:15" s="12" customFormat="1" ht="15" x14ac:dyDescent="0.2">
      <c r="A386" s="14" t="s">
        <v>1096</v>
      </c>
      <c r="B386" s="48" t="s">
        <v>114</v>
      </c>
      <c r="C386" s="48" t="s">
        <v>1418</v>
      </c>
      <c r="D386" s="53" t="s">
        <v>19</v>
      </c>
      <c r="E386" s="53"/>
      <c r="F386" s="53" t="s">
        <v>1612</v>
      </c>
      <c r="G386" s="48">
        <v>1</v>
      </c>
      <c r="H386" s="48">
        <v>2</v>
      </c>
      <c r="I386" s="21"/>
      <c r="J386" s="40">
        <f t="shared" si="5"/>
        <v>0</v>
      </c>
      <c r="K386" s="10"/>
      <c r="L386" s="11"/>
      <c r="M386" s="10"/>
      <c r="N386" s="13"/>
      <c r="O386" s="13"/>
    </row>
    <row r="387" spans="1:15" s="12" customFormat="1" ht="15" customHeight="1" x14ac:dyDescent="0.25">
      <c r="A387" s="14" t="s">
        <v>756</v>
      </c>
      <c r="B387" s="47" t="s">
        <v>1194</v>
      </c>
      <c r="C387" s="48" t="s">
        <v>1419</v>
      </c>
      <c r="D387" s="53" t="s">
        <v>368</v>
      </c>
      <c r="E387" s="53" t="s">
        <v>24</v>
      </c>
      <c r="F387" s="53" t="s">
        <v>1613</v>
      </c>
      <c r="G387" s="17">
        <v>0</v>
      </c>
      <c r="H387" s="48">
        <v>2</v>
      </c>
      <c r="I387" s="21"/>
      <c r="J387" s="40">
        <f t="shared" si="5"/>
        <v>0</v>
      </c>
      <c r="K387" s="10"/>
      <c r="L387" s="11"/>
      <c r="M387" s="10"/>
      <c r="N387" s="13"/>
      <c r="O387" s="13"/>
    </row>
    <row r="388" spans="1:15" s="12" customFormat="1" ht="15" x14ac:dyDescent="0.2">
      <c r="A388" s="14" t="s">
        <v>1097</v>
      </c>
      <c r="B388" s="48" t="s">
        <v>381</v>
      </c>
      <c r="C388" s="48" t="s">
        <v>382</v>
      </c>
      <c r="D388" s="53" t="s">
        <v>19</v>
      </c>
      <c r="E388" s="53" t="s">
        <v>24</v>
      </c>
      <c r="F388" s="51" t="s">
        <v>1844</v>
      </c>
      <c r="G388" s="48">
        <v>2</v>
      </c>
      <c r="H388" s="48">
        <v>9</v>
      </c>
      <c r="I388" s="21"/>
      <c r="J388" s="40">
        <f t="shared" si="5"/>
        <v>0</v>
      </c>
      <c r="K388" s="10"/>
      <c r="L388" s="11"/>
      <c r="M388" s="10"/>
      <c r="N388" s="13"/>
      <c r="O388" s="13"/>
    </row>
    <row r="389" spans="1:15" s="12" customFormat="1" ht="15" x14ac:dyDescent="0.2">
      <c r="A389" s="14" t="s">
        <v>1098</v>
      </c>
      <c r="B389" s="48" t="s">
        <v>29</v>
      </c>
      <c r="C389" s="48" t="s">
        <v>1420</v>
      </c>
      <c r="D389" s="53" t="s">
        <v>19</v>
      </c>
      <c r="E389" s="53" t="s">
        <v>24</v>
      </c>
      <c r="F389" s="51" t="s">
        <v>1845</v>
      </c>
      <c r="G389" s="48">
        <v>1</v>
      </c>
      <c r="H389" s="48">
        <v>4</v>
      </c>
      <c r="I389" s="21"/>
      <c r="J389" s="40">
        <f t="shared" si="5"/>
        <v>0</v>
      </c>
      <c r="K389" s="10"/>
      <c r="L389" s="11"/>
      <c r="M389" s="10"/>
      <c r="N389" s="13"/>
      <c r="O389" s="13"/>
    </row>
    <row r="390" spans="1:15" s="12" customFormat="1" ht="15" x14ac:dyDescent="0.2">
      <c r="A390" s="14" t="s">
        <v>1099</v>
      </c>
      <c r="B390" s="48" t="s">
        <v>346</v>
      </c>
      <c r="C390" s="48" t="s">
        <v>347</v>
      </c>
      <c r="D390" s="53" t="s">
        <v>19</v>
      </c>
      <c r="E390" s="53"/>
      <c r="F390" s="53" t="s">
        <v>1614</v>
      </c>
      <c r="G390" s="48">
        <v>1</v>
      </c>
      <c r="H390" s="48">
        <v>8</v>
      </c>
      <c r="I390" s="21"/>
      <c r="J390" s="40">
        <f t="shared" si="5"/>
        <v>0</v>
      </c>
      <c r="K390" s="10"/>
      <c r="L390" s="11"/>
      <c r="M390" s="10"/>
      <c r="N390" s="13"/>
      <c r="O390" s="13"/>
    </row>
    <row r="391" spans="1:15" s="12" customFormat="1" ht="45" x14ac:dyDescent="0.2">
      <c r="A391" s="14" t="s">
        <v>1100</v>
      </c>
      <c r="B391" s="48" t="s">
        <v>345</v>
      </c>
      <c r="C391" s="53" t="s">
        <v>1892</v>
      </c>
      <c r="D391" s="53" t="s">
        <v>19</v>
      </c>
      <c r="E391" s="53"/>
      <c r="F391" s="53" t="s">
        <v>1615</v>
      </c>
      <c r="G391" s="48">
        <v>1</v>
      </c>
      <c r="H391" s="48">
        <v>5</v>
      </c>
      <c r="I391" s="21"/>
      <c r="J391" s="40">
        <f t="shared" si="5"/>
        <v>0</v>
      </c>
      <c r="K391" s="10"/>
      <c r="L391" s="11"/>
      <c r="M391" s="10"/>
      <c r="N391" s="13"/>
      <c r="O391" s="13"/>
    </row>
    <row r="392" spans="1:15" s="12" customFormat="1" ht="15" x14ac:dyDescent="0.2">
      <c r="A392" s="14" t="s">
        <v>1101</v>
      </c>
      <c r="B392" s="48" t="s">
        <v>493</v>
      </c>
      <c r="C392" s="48" t="s">
        <v>494</v>
      </c>
      <c r="D392" s="53" t="s">
        <v>19</v>
      </c>
      <c r="E392" s="53" t="s">
        <v>31</v>
      </c>
      <c r="F392" s="53" t="s">
        <v>1846</v>
      </c>
      <c r="G392" s="48">
        <v>1</v>
      </c>
      <c r="H392" s="48">
        <v>5</v>
      </c>
      <c r="I392" s="21"/>
      <c r="J392" s="40">
        <f t="shared" si="5"/>
        <v>0</v>
      </c>
      <c r="K392" s="10"/>
      <c r="L392" s="11"/>
      <c r="M392" s="10"/>
      <c r="N392" s="13"/>
      <c r="O392" s="13"/>
    </row>
    <row r="393" spans="1:15" s="12" customFormat="1" ht="15" x14ac:dyDescent="0.2">
      <c r="A393" s="14" t="s">
        <v>1102</v>
      </c>
      <c r="B393" s="48" t="s">
        <v>659</v>
      </c>
      <c r="C393" s="48" t="s">
        <v>660</v>
      </c>
      <c r="D393" s="53" t="s">
        <v>19</v>
      </c>
      <c r="E393" s="53" t="s">
        <v>1668</v>
      </c>
      <c r="F393" s="53" t="s">
        <v>1847</v>
      </c>
      <c r="G393" s="48">
        <v>1</v>
      </c>
      <c r="H393" s="48">
        <v>5</v>
      </c>
      <c r="I393" s="21"/>
      <c r="J393" s="40">
        <f t="shared" si="5"/>
        <v>0</v>
      </c>
      <c r="K393" s="10"/>
      <c r="L393" s="11"/>
      <c r="M393" s="10"/>
      <c r="N393" s="13"/>
      <c r="O393" s="13"/>
    </row>
    <row r="394" spans="1:15" s="12" customFormat="1" ht="15" x14ac:dyDescent="0.2">
      <c r="A394" s="14" t="s">
        <v>1103</v>
      </c>
      <c r="B394" s="48" t="s">
        <v>28</v>
      </c>
      <c r="C394" s="48" t="s">
        <v>1421</v>
      </c>
      <c r="D394" s="53" t="s">
        <v>19</v>
      </c>
      <c r="E394" s="53"/>
      <c r="F394" s="53" t="s">
        <v>1616</v>
      </c>
      <c r="G394" s="48">
        <v>3</v>
      </c>
      <c r="H394" s="48">
        <v>9</v>
      </c>
      <c r="I394" s="21"/>
      <c r="J394" s="40">
        <f t="shared" si="5"/>
        <v>0</v>
      </c>
      <c r="K394" s="10"/>
      <c r="L394" s="11"/>
      <c r="M394" s="10"/>
      <c r="N394" s="13"/>
      <c r="O394" s="13"/>
    </row>
    <row r="395" spans="1:15" s="12" customFormat="1" ht="15" x14ac:dyDescent="0.2">
      <c r="A395" s="14" t="s">
        <v>1104</v>
      </c>
      <c r="B395" s="48" t="s">
        <v>656</v>
      </c>
      <c r="C395" s="48" t="s">
        <v>657</v>
      </c>
      <c r="D395" s="53" t="s">
        <v>19</v>
      </c>
      <c r="E395" s="53" t="s">
        <v>1668</v>
      </c>
      <c r="F395" s="51" t="s">
        <v>1848</v>
      </c>
      <c r="G395" s="48">
        <v>1</v>
      </c>
      <c r="H395" s="48">
        <v>3</v>
      </c>
      <c r="I395" s="21"/>
      <c r="J395" s="40">
        <f t="shared" si="5"/>
        <v>0</v>
      </c>
      <c r="K395" s="10"/>
      <c r="L395" s="11"/>
      <c r="M395" s="10"/>
      <c r="N395" s="13"/>
      <c r="O395" s="13"/>
    </row>
    <row r="396" spans="1:15" s="12" customFormat="1" ht="15" x14ac:dyDescent="0.2">
      <c r="A396" s="14" t="s">
        <v>1105</v>
      </c>
      <c r="B396" s="48" t="s">
        <v>557</v>
      </c>
      <c r="C396" s="48" t="s">
        <v>558</v>
      </c>
      <c r="D396" s="53" t="s">
        <v>19</v>
      </c>
      <c r="E396" s="53" t="s">
        <v>1668</v>
      </c>
      <c r="F396" s="51" t="s">
        <v>1849</v>
      </c>
      <c r="G396" s="48">
        <v>1</v>
      </c>
      <c r="H396" s="48">
        <v>2</v>
      </c>
      <c r="I396" s="21"/>
      <c r="J396" s="40">
        <f t="shared" ref="J396:J459" si="6">H396*I396</f>
        <v>0</v>
      </c>
      <c r="K396" s="10"/>
      <c r="L396" s="11"/>
      <c r="M396" s="10"/>
      <c r="N396" s="13"/>
      <c r="O396" s="13"/>
    </row>
    <row r="397" spans="1:15" s="12" customFormat="1" ht="30" x14ac:dyDescent="0.2">
      <c r="A397" s="14" t="s">
        <v>1106</v>
      </c>
      <c r="B397" s="48" t="s">
        <v>599</v>
      </c>
      <c r="C397" s="48" t="s">
        <v>600</v>
      </c>
      <c r="D397" s="53" t="s">
        <v>19</v>
      </c>
      <c r="E397" s="53"/>
      <c r="F397" s="53" t="s">
        <v>1617</v>
      </c>
      <c r="G397" s="48">
        <v>1</v>
      </c>
      <c r="H397" s="48">
        <v>2</v>
      </c>
      <c r="I397" s="21"/>
      <c r="J397" s="40">
        <f t="shared" si="6"/>
        <v>0</v>
      </c>
      <c r="K397" s="10"/>
      <c r="L397" s="11"/>
      <c r="M397" s="10"/>
      <c r="N397" s="13"/>
      <c r="O397" s="13"/>
    </row>
    <row r="398" spans="1:15" s="12" customFormat="1" ht="15" customHeight="1" x14ac:dyDescent="0.25">
      <c r="A398" s="14" t="s">
        <v>776</v>
      </c>
      <c r="B398" s="47" t="s">
        <v>1195</v>
      </c>
      <c r="C398" s="48" t="s">
        <v>1422</v>
      </c>
      <c r="D398" s="53" t="s">
        <v>19</v>
      </c>
      <c r="E398" s="53" t="s">
        <v>24</v>
      </c>
      <c r="F398" s="53" t="s">
        <v>1618</v>
      </c>
      <c r="G398" s="17">
        <v>0</v>
      </c>
      <c r="H398" s="48">
        <v>2</v>
      </c>
      <c r="I398" s="21"/>
      <c r="J398" s="40">
        <f t="shared" si="6"/>
        <v>0</v>
      </c>
      <c r="K398" s="10"/>
      <c r="L398" s="11"/>
      <c r="M398" s="10"/>
      <c r="N398" s="13"/>
      <c r="O398" s="13"/>
    </row>
    <row r="399" spans="1:15" s="12" customFormat="1" ht="15" x14ac:dyDescent="0.2">
      <c r="A399" s="14" t="s">
        <v>1107</v>
      </c>
      <c r="B399" s="48" t="s">
        <v>200</v>
      </c>
      <c r="C399" s="48" t="s">
        <v>201</v>
      </c>
      <c r="D399" s="53" t="s">
        <v>19</v>
      </c>
      <c r="E399" s="53" t="s">
        <v>24</v>
      </c>
      <c r="F399" s="51" t="s">
        <v>1850</v>
      </c>
      <c r="G399" s="48">
        <v>1</v>
      </c>
      <c r="H399" s="48">
        <v>6</v>
      </c>
      <c r="I399" s="21"/>
      <c r="J399" s="40">
        <f t="shared" si="6"/>
        <v>0</v>
      </c>
      <c r="K399" s="10"/>
      <c r="L399" s="11"/>
      <c r="M399" s="10"/>
      <c r="N399" s="13"/>
      <c r="O399" s="13"/>
    </row>
    <row r="400" spans="1:15" s="12" customFormat="1" ht="30" x14ac:dyDescent="0.2">
      <c r="A400" s="14" t="s">
        <v>1108</v>
      </c>
      <c r="B400" s="48" t="s">
        <v>485</v>
      </c>
      <c r="C400" s="48" t="s">
        <v>486</v>
      </c>
      <c r="D400" s="53" t="s">
        <v>19</v>
      </c>
      <c r="E400" s="53"/>
      <c r="F400" s="53" t="s">
        <v>1619</v>
      </c>
      <c r="G400" s="48">
        <v>1</v>
      </c>
      <c r="H400" s="48">
        <v>5</v>
      </c>
      <c r="I400" s="21"/>
      <c r="J400" s="40">
        <f t="shared" si="6"/>
        <v>0</v>
      </c>
      <c r="K400" s="10"/>
      <c r="L400" s="11"/>
      <c r="M400" s="10"/>
      <c r="N400" s="13"/>
      <c r="O400" s="13"/>
    </row>
    <row r="401" spans="1:15" s="12" customFormat="1" ht="15" x14ac:dyDescent="0.2">
      <c r="A401" s="14" t="s">
        <v>1109</v>
      </c>
      <c r="B401" s="48" t="s">
        <v>90</v>
      </c>
      <c r="C401" s="48" t="s">
        <v>91</v>
      </c>
      <c r="D401" s="53" t="s">
        <v>19</v>
      </c>
      <c r="E401" s="53" t="s">
        <v>1668</v>
      </c>
      <c r="F401" s="51" t="s">
        <v>1851</v>
      </c>
      <c r="G401" s="48">
        <v>5</v>
      </c>
      <c r="H401" s="48">
        <v>31</v>
      </c>
      <c r="I401" s="21"/>
      <c r="J401" s="40">
        <f t="shared" si="6"/>
        <v>0</v>
      </c>
      <c r="K401" s="10"/>
      <c r="L401" s="11"/>
      <c r="M401" s="10"/>
      <c r="N401" s="13"/>
      <c r="O401" s="13"/>
    </row>
    <row r="402" spans="1:15" s="12" customFormat="1" ht="15" x14ac:dyDescent="0.2">
      <c r="A402" s="14" t="s">
        <v>1110</v>
      </c>
      <c r="B402" s="48" t="s">
        <v>88</v>
      </c>
      <c r="C402" s="48" t="s">
        <v>89</v>
      </c>
      <c r="D402" s="53" t="s">
        <v>19</v>
      </c>
      <c r="E402" s="53" t="s">
        <v>1668</v>
      </c>
      <c r="F402" s="51" t="s">
        <v>1852</v>
      </c>
      <c r="G402" s="48">
        <v>1</v>
      </c>
      <c r="H402" s="48">
        <v>3</v>
      </c>
      <c r="I402" s="21"/>
      <c r="J402" s="40">
        <f t="shared" si="6"/>
        <v>0</v>
      </c>
      <c r="K402" s="10"/>
      <c r="L402" s="11"/>
      <c r="M402" s="10"/>
      <c r="N402" s="13"/>
      <c r="O402" s="13"/>
    </row>
    <row r="403" spans="1:15" s="12" customFormat="1" ht="15" x14ac:dyDescent="0.2">
      <c r="A403" s="14" t="s">
        <v>1111</v>
      </c>
      <c r="B403" s="48" t="s">
        <v>559</v>
      </c>
      <c r="C403" s="48" t="s">
        <v>560</v>
      </c>
      <c r="D403" s="53" t="s">
        <v>19</v>
      </c>
      <c r="E403" s="53"/>
      <c r="F403" s="53" t="s">
        <v>1620</v>
      </c>
      <c r="G403" s="48">
        <v>1</v>
      </c>
      <c r="H403" s="48">
        <v>5</v>
      </c>
      <c r="I403" s="60"/>
      <c r="J403" s="40">
        <f t="shared" si="6"/>
        <v>0</v>
      </c>
      <c r="K403" s="33"/>
      <c r="L403" s="33"/>
      <c r="M403" s="34"/>
      <c r="N403" s="13"/>
      <c r="O403" s="13"/>
    </row>
    <row r="404" spans="1:15" s="12" customFormat="1" ht="15" x14ac:dyDescent="0.2">
      <c r="A404" s="14" t="s">
        <v>1112</v>
      </c>
      <c r="B404" s="48" t="s">
        <v>532</v>
      </c>
      <c r="C404" s="48" t="s">
        <v>1423</v>
      </c>
      <c r="D404" s="53" t="s">
        <v>19</v>
      </c>
      <c r="E404" s="53"/>
      <c r="F404" s="53" t="s">
        <v>1621</v>
      </c>
      <c r="G404" s="48">
        <v>1</v>
      </c>
      <c r="H404" s="48">
        <v>3</v>
      </c>
      <c r="I404" s="60"/>
      <c r="J404" s="40">
        <f t="shared" si="6"/>
        <v>0</v>
      </c>
      <c r="K404" s="24"/>
      <c r="L404" s="24"/>
      <c r="M404" s="24"/>
      <c r="N404" s="13"/>
      <c r="O404" s="13"/>
    </row>
    <row r="405" spans="1:15" s="12" customFormat="1" ht="15" x14ac:dyDescent="0.2">
      <c r="A405" s="14" t="s">
        <v>1210</v>
      </c>
      <c r="B405" s="48" t="s">
        <v>533</v>
      </c>
      <c r="C405" s="48" t="s">
        <v>534</v>
      </c>
      <c r="D405" s="53" t="s">
        <v>19</v>
      </c>
      <c r="E405" s="53"/>
      <c r="F405" s="53" t="s">
        <v>1622</v>
      </c>
      <c r="G405" s="48">
        <v>1</v>
      </c>
      <c r="H405" s="48">
        <v>3</v>
      </c>
      <c r="I405" s="60"/>
      <c r="J405" s="40">
        <f t="shared" si="6"/>
        <v>0</v>
      </c>
      <c r="K405" s="24"/>
      <c r="L405" s="24"/>
      <c r="M405" s="24"/>
      <c r="N405" s="13"/>
      <c r="O405" s="13"/>
    </row>
    <row r="406" spans="1:15" s="12" customFormat="1" ht="15" x14ac:dyDescent="0.2">
      <c r="A406" s="14" t="s">
        <v>1211</v>
      </c>
      <c r="B406" s="48" t="s">
        <v>537</v>
      </c>
      <c r="C406" s="48" t="s">
        <v>538</v>
      </c>
      <c r="D406" s="53" t="s">
        <v>19</v>
      </c>
      <c r="E406" s="53" t="s">
        <v>1668</v>
      </c>
      <c r="F406" s="51" t="s">
        <v>1853</v>
      </c>
      <c r="G406" s="48">
        <v>5</v>
      </c>
      <c r="H406" s="48">
        <v>18</v>
      </c>
      <c r="I406" s="60"/>
      <c r="J406" s="40">
        <f t="shared" si="6"/>
        <v>0</v>
      </c>
      <c r="K406" s="24"/>
      <c r="L406" s="24"/>
      <c r="M406" s="24"/>
      <c r="N406" s="13"/>
      <c r="O406" s="13"/>
    </row>
    <row r="407" spans="1:15" s="12" customFormat="1" ht="15" x14ac:dyDescent="0.2">
      <c r="A407" s="14" t="s">
        <v>1212</v>
      </c>
      <c r="B407" s="48" t="s">
        <v>280</v>
      </c>
      <c r="C407" s="48" t="s">
        <v>1424</v>
      </c>
      <c r="D407" s="53" t="s">
        <v>19</v>
      </c>
      <c r="E407" s="53"/>
      <c r="F407" s="53" t="s">
        <v>1623</v>
      </c>
      <c r="G407" s="48">
        <v>2</v>
      </c>
      <c r="H407" s="48">
        <v>9</v>
      </c>
      <c r="I407" s="60"/>
      <c r="J407" s="40">
        <f t="shared" si="6"/>
        <v>0</v>
      </c>
      <c r="K407" s="24"/>
      <c r="L407" s="24"/>
      <c r="M407" s="24"/>
      <c r="N407" s="13"/>
      <c r="O407" s="13"/>
    </row>
    <row r="408" spans="1:15" s="12" customFormat="1" ht="15" x14ac:dyDescent="0.2">
      <c r="A408" s="14" t="s">
        <v>1213</v>
      </c>
      <c r="B408" s="48" t="s">
        <v>265</v>
      </c>
      <c r="C408" s="48" t="s">
        <v>1425</v>
      </c>
      <c r="D408" s="53" t="s">
        <v>19</v>
      </c>
      <c r="E408" s="53" t="s">
        <v>1668</v>
      </c>
      <c r="F408" s="51" t="s">
        <v>1854</v>
      </c>
      <c r="G408" s="48">
        <v>1</v>
      </c>
      <c r="H408" s="48">
        <v>53</v>
      </c>
      <c r="I408" s="60"/>
      <c r="J408" s="40">
        <f t="shared" si="6"/>
        <v>0</v>
      </c>
      <c r="K408" s="24"/>
      <c r="L408" s="24"/>
      <c r="M408" s="24"/>
      <c r="N408" s="13"/>
      <c r="O408" s="13"/>
    </row>
    <row r="409" spans="1:15" s="12" customFormat="1" ht="30" x14ac:dyDescent="0.2">
      <c r="A409" s="14" t="s">
        <v>1214</v>
      </c>
      <c r="B409" s="48" t="s">
        <v>245</v>
      </c>
      <c r="C409" s="48" t="s">
        <v>246</v>
      </c>
      <c r="D409" s="53" t="s">
        <v>19</v>
      </c>
      <c r="E409" s="53"/>
      <c r="F409" s="53" t="s">
        <v>1624</v>
      </c>
      <c r="G409" s="48">
        <v>5</v>
      </c>
      <c r="H409" s="48">
        <v>27</v>
      </c>
      <c r="I409" s="60"/>
      <c r="J409" s="40">
        <f t="shared" si="6"/>
        <v>0</v>
      </c>
      <c r="K409" s="24"/>
      <c r="L409" s="24"/>
      <c r="M409" s="24"/>
      <c r="N409" s="13"/>
      <c r="O409" s="13"/>
    </row>
    <row r="410" spans="1:15" s="12" customFormat="1" ht="15" x14ac:dyDescent="0.2">
      <c r="A410" s="14" t="s">
        <v>1215</v>
      </c>
      <c r="B410" s="48" t="s">
        <v>686</v>
      </c>
      <c r="C410" s="48" t="s">
        <v>687</v>
      </c>
      <c r="D410" s="53" t="s">
        <v>19</v>
      </c>
      <c r="E410" s="53" t="s">
        <v>1668</v>
      </c>
      <c r="F410" s="51" t="s">
        <v>1855</v>
      </c>
      <c r="G410" s="48">
        <v>1</v>
      </c>
      <c r="H410" s="48">
        <v>9</v>
      </c>
      <c r="I410" s="60"/>
      <c r="J410" s="40">
        <f t="shared" si="6"/>
        <v>0</v>
      </c>
      <c r="K410" s="24"/>
      <c r="L410" s="24"/>
      <c r="M410" s="24"/>
      <c r="N410" s="13"/>
      <c r="O410" s="13"/>
    </row>
    <row r="411" spans="1:15" s="12" customFormat="1" ht="30" x14ac:dyDescent="0.2">
      <c r="A411" s="14" t="s">
        <v>1216</v>
      </c>
      <c r="B411" s="48" t="s">
        <v>152</v>
      </c>
      <c r="C411" s="48" t="s">
        <v>153</v>
      </c>
      <c r="D411" s="53" t="s">
        <v>19</v>
      </c>
      <c r="E411" s="53"/>
      <c r="F411" s="53" t="s">
        <v>1625</v>
      </c>
      <c r="G411" s="48">
        <v>1</v>
      </c>
      <c r="H411" s="48">
        <v>4</v>
      </c>
      <c r="I411" s="60"/>
      <c r="J411" s="40">
        <f t="shared" si="6"/>
        <v>0</v>
      </c>
      <c r="K411" s="24"/>
      <c r="L411" s="24"/>
      <c r="M411" s="24"/>
      <c r="N411" s="13"/>
      <c r="O411" s="13"/>
    </row>
    <row r="412" spans="1:15" s="12" customFormat="1" ht="30" x14ac:dyDescent="0.2">
      <c r="A412" s="14" t="s">
        <v>1217</v>
      </c>
      <c r="B412" s="48" t="s">
        <v>352</v>
      </c>
      <c r="C412" s="48" t="s">
        <v>353</v>
      </c>
      <c r="D412" s="53" t="s">
        <v>19</v>
      </c>
      <c r="E412" s="53"/>
      <c r="F412" s="53" t="s">
        <v>1626</v>
      </c>
      <c r="G412" s="48">
        <v>1</v>
      </c>
      <c r="H412" s="48">
        <v>2</v>
      </c>
      <c r="I412" s="60"/>
      <c r="J412" s="40">
        <f t="shared" si="6"/>
        <v>0</v>
      </c>
      <c r="K412" s="24"/>
      <c r="L412" s="24"/>
      <c r="M412" s="24"/>
      <c r="N412" s="13"/>
      <c r="O412" s="13"/>
    </row>
    <row r="413" spans="1:15" s="12" customFormat="1" ht="15" x14ac:dyDescent="0.2">
      <c r="A413" s="14" t="s">
        <v>1218</v>
      </c>
      <c r="B413" s="48" t="s">
        <v>249</v>
      </c>
      <c r="C413" s="48" t="s">
        <v>250</v>
      </c>
      <c r="D413" s="53" t="s">
        <v>19</v>
      </c>
      <c r="E413" s="53"/>
      <c r="F413" s="53" t="s">
        <v>1627</v>
      </c>
      <c r="G413" s="48">
        <v>1</v>
      </c>
      <c r="H413" s="48">
        <v>6</v>
      </c>
      <c r="I413" s="60"/>
      <c r="J413" s="40">
        <f t="shared" si="6"/>
        <v>0</v>
      </c>
      <c r="K413" s="24"/>
      <c r="L413" s="66"/>
      <c r="M413" s="24"/>
      <c r="N413" s="23"/>
      <c r="O413" s="13"/>
    </row>
    <row r="414" spans="1:15" s="12" customFormat="1" ht="15" x14ac:dyDescent="0.2">
      <c r="A414" s="14" t="s">
        <v>1219</v>
      </c>
      <c r="B414" s="48" t="s">
        <v>539</v>
      </c>
      <c r="C414" s="48" t="s">
        <v>540</v>
      </c>
      <c r="D414" s="53" t="s">
        <v>19</v>
      </c>
      <c r="E414" s="53" t="s">
        <v>1668</v>
      </c>
      <c r="F414" s="51" t="s">
        <v>1856</v>
      </c>
      <c r="G414" s="48">
        <v>5</v>
      </c>
      <c r="H414" s="48">
        <v>10</v>
      </c>
      <c r="I414" s="60"/>
      <c r="J414" s="40">
        <f t="shared" si="6"/>
        <v>0</v>
      </c>
      <c r="K414" s="24"/>
      <c r="L414" s="66"/>
      <c r="M414" s="24"/>
      <c r="N414" s="23"/>
      <c r="O414" s="13"/>
    </row>
    <row r="415" spans="1:15" s="12" customFormat="1" ht="15" x14ac:dyDescent="0.2">
      <c r="A415" s="14" t="s">
        <v>1220</v>
      </c>
      <c r="B415" s="48" t="s">
        <v>253</v>
      </c>
      <c r="C415" s="49" t="s">
        <v>1426</v>
      </c>
      <c r="D415" s="53" t="s">
        <v>19</v>
      </c>
      <c r="E415" s="53"/>
      <c r="F415" s="53" t="s">
        <v>1628</v>
      </c>
      <c r="G415" s="48">
        <v>1</v>
      </c>
      <c r="H415" s="48">
        <v>2</v>
      </c>
      <c r="I415" s="60"/>
      <c r="J415" s="40">
        <f t="shared" si="6"/>
        <v>0</v>
      </c>
      <c r="K415" s="24"/>
      <c r="L415" s="66"/>
      <c r="M415" s="24"/>
      <c r="N415" s="23"/>
      <c r="O415" s="13"/>
    </row>
    <row r="416" spans="1:15" s="12" customFormat="1" ht="15" x14ac:dyDescent="0.2">
      <c r="A416" s="14" t="s">
        <v>1221</v>
      </c>
      <c r="B416" s="48" t="s">
        <v>268</v>
      </c>
      <c r="C416" s="48" t="s">
        <v>269</v>
      </c>
      <c r="D416" s="53" t="s">
        <v>19</v>
      </c>
      <c r="E416" s="53"/>
      <c r="F416" s="53" t="s">
        <v>1629</v>
      </c>
      <c r="G416" s="48">
        <v>1</v>
      </c>
      <c r="H416" s="48">
        <v>2</v>
      </c>
      <c r="I416" s="60"/>
      <c r="J416" s="40">
        <f t="shared" si="6"/>
        <v>0</v>
      </c>
      <c r="K416" s="24"/>
      <c r="L416" s="66"/>
      <c r="M416" s="24"/>
      <c r="N416" s="23"/>
      <c r="O416" s="13"/>
    </row>
    <row r="417" spans="1:18" ht="20.100000000000001" customHeight="1" x14ac:dyDescent="0.2">
      <c r="A417" s="14" t="s">
        <v>1222</v>
      </c>
      <c r="B417" s="48" t="s">
        <v>251</v>
      </c>
      <c r="C417" s="48" t="s">
        <v>252</v>
      </c>
      <c r="D417" s="53" t="s">
        <v>19</v>
      </c>
      <c r="E417" s="53"/>
      <c r="F417" s="53" t="s">
        <v>1630</v>
      </c>
      <c r="G417" s="48">
        <v>1</v>
      </c>
      <c r="H417" s="48">
        <v>7</v>
      </c>
      <c r="I417" s="15"/>
      <c r="J417" s="40">
        <f t="shared" si="6"/>
        <v>0</v>
      </c>
      <c r="K417" s="24"/>
      <c r="L417" s="24"/>
      <c r="M417" s="24"/>
      <c r="N417" s="23"/>
      <c r="O417" s="13"/>
    </row>
    <row r="418" spans="1:18" ht="20.100000000000001" customHeight="1" x14ac:dyDescent="0.2">
      <c r="A418" s="14" t="s">
        <v>1223</v>
      </c>
      <c r="B418" s="48" t="s">
        <v>675</v>
      </c>
      <c r="C418" s="48" t="s">
        <v>1427</v>
      </c>
      <c r="D418" s="53" t="s">
        <v>19</v>
      </c>
      <c r="E418" s="53"/>
      <c r="F418" s="53" t="s">
        <v>1631</v>
      </c>
      <c r="G418" s="48">
        <v>1</v>
      </c>
      <c r="H418" s="48">
        <v>3</v>
      </c>
      <c r="I418" s="16"/>
      <c r="J418" s="40">
        <f t="shared" si="6"/>
        <v>0</v>
      </c>
      <c r="K418" s="24"/>
      <c r="L418" s="24"/>
      <c r="M418" s="24"/>
      <c r="N418" s="23"/>
      <c r="O418" s="13"/>
      <c r="P418" s="16"/>
      <c r="Q418" s="16"/>
      <c r="R418" s="16"/>
    </row>
    <row r="419" spans="1:18" ht="20.25" customHeight="1" x14ac:dyDescent="0.2">
      <c r="A419" s="14" t="s">
        <v>1224</v>
      </c>
      <c r="B419" s="48" t="s">
        <v>676</v>
      </c>
      <c r="C419" s="48" t="s">
        <v>677</v>
      </c>
      <c r="D419" s="53" t="s">
        <v>19</v>
      </c>
      <c r="E419" s="53" t="s">
        <v>1668</v>
      </c>
      <c r="F419" s="51" t="s">
        <v>1857</v>
      </c>
      <c r="G419" s="48">
        <v>5</v>
      </c>
      <c r="H419" s="48">
        <v>26</v>
      </c>
      <c r="I419" s="15"/>
      <c r="J419" s="40">
        <f t="shared" si="6"/>
        <v>0</v>
      </c>
      <c r="K419" s="24"/>
      <c r="L419" s="24"/>
      <c r="M419" s="24"/>
      <c r="N419" s="23"/>
      <c r="O419" s="13"/>
      <c r="P419" s="22"/>
      <c r="Q419" s="16"/>
      <c r="R419" s="16"/>
    </row>
    <row r="420" spans="1:18" ht="15" x14ac:dyDescent="0.2">
      <c r="A420" s="14" t="s">
        <v>1225</v>
      </c>
      <c r="B420" s="48" t="s">
        <v>243</v>
      </c>
      <c r="C420" s="48" t="s">
        <v>244</v>
      </c>
      <c r="D420" s="53" t="s">
        <v>19</v>
      </c>
      <c r="E420" s="53" t="s">
        <v>1668</v>
      </c>
      <c r="F420" s="51" t="s">
        <v>1858</v>
      </c>
      <c r="G420" s="48">
        <v>1</v>
      </c>
      <c r="H420" s="48">
        <v>6</v>
      </c>
      <c r="I420" s="24"/>
      <c r="J420" s="40">
        <f t="shared" si="6"/>
        <v>0</v>
      </c>
      <c r="K420" s="24"/>
      <c r="L420" s="24"/>
      <c r="M420" s="24"/>
      <c r="N420" s="23"/>
      <c r="O420" s="13"/>
      <c r="P420" s="16"/>
      <c r="Q420" s="16"/>
      <c r="R420" s="16"/>
    </row>
    <row r="421" spans="1:18" ht="15" customHeight="1" x14ac:dyDescent="0.2">
      <c r="A421" s="14" t="s">
        <v>1226</v>
      </c>
      <c r="B421" s="48" t="s">
        <v>701</v>
      </c>
      <c r="C421" s="48" t="s">
        <v>1428</v>
      </c>
      <c r="D421" s="53" t="s">
        <v>19</v>
      </c>
      <c r="E421" s="53" t="s">
        <v>1668</v>
      </c>
      <c r="F421" s="53" t="s">
        <v>1859</v>
      </c>
      <c r="G421" s="48">
        <v>1</v>
      </c>
      <c r="H421" s="48">
        <v>4</v>
      </c>
      <c r="I421" s="24"/>
      <c r="J421" s="40">
        <f t="shared" si="6"/>
        <v>0</v>
      </c>
      <c r="K421" s="24"/>
      <c r="L421" s="24"/>
      <c r="M421" s="24"/>
      <c r="N421" s="23"/>
      <c r="O421" s="13"/>
      <c r="P421" s="16"/>
      <c r="Q421" s="16"/>
      <c r="R421" s="16"/>
    </row>
    <row r="422" spans="1:18" ht="30" customHeight="1" x14ac:dyDescent="0.2">
      <c r="A422" s="14" t="s">
        <v>1227</v>
      </c>
      <c r="B422" s="48" t="s">
        <v>452</v>
      </c>
      <c r="C422" s="48" t="s">
        <v>453</v>
      </c>
      <c r="D422" s="53" t="s">
        <v>19</v>
      </c>
      <c r="E422" s="53" t="s">
        <v>31</v>
      </c>
      <c r="F422" s="51" t="s">
        <v>1860</v>
      </c>
      <c r="G422" s="48">
        <v>2</v>
      </c>
      <c r="H422" s="48">
        <v>7</v>
      </c>
      <c r="I422" s="24"/>
      <c r="J422" s="40">
        <f t="shared" si="6"/>
        <v>0</v>
      </c>
      <c r="K422" s="24"/>
      <c r="L422" s="24"/>
      <c r="M422" s="24"/>
      <c r="N422" s="23"/>
      <c r="O422" s="13"/>
      <c r="P422" s="16"/>
      <c r="Q422" s="16"/>
      <c r="R422" s="16"/>
    </row>
    <row r="423" spans="1:18" ht="21" customHeight="1" x14ac:dyDescent="0.2">
      <c r="A423" s="14" t="s">
        <v>1228</v>
      </c>
      <c r="B423" s="48" t="s">
        <v>354</v>
      </c>
      <c r="C423" s="48" t="s">
        <v>1429</v>
      </c>
      <c r="D423" s="53" t="s">
        <v>19</v>
      </c>
      <c r="E423" s="53"/>
      <c r="F423" s="53" t="s">
        <v>1632</v>
      </c>
      <c r="G423" s="48">
        <v>1</v>
      </c>
      <c r="H423" s="48">
        <v>5</v>
      </c>
      <c r="I423" s="24"/>
      <c r="J423" s="40">
        <f t="shared" si="6"/>
        <v>0</v>
      </c>
      <c r="K423" s="24"/>
      <c r="L423" s="24"/>
      <c r="M423" s="24"/>
      <c r="N423" s="23"/>
      <c r="O423" s="13"/>
      <c r="P423" s="16"/>
      <c r="Q423" s="16"/>
      <c r="R423" s="16"/>
    </row>
    <row r="424" spans="1:18" ht="15" x14ac:dyDescent="0.2">
      <c r="A424" s="14" t="s">
        <v>1229</v>
      </c>
      <c r="B424" s="48" t="s">
        <v>688</v>
      </c>
      <c r="C424" s="48" t="s">
        <v>1430</v>
      </c>
      <c r="D424" s="53" t="s">
        <v>19</v>
      </c>
      <c r="E424" s="53"/>
      <c r="F424" s="53" t="s">
        <v>1633</v>
      </c>
      <c r="G424" s="48">
        <v>5</v>
      </c>
      <c r="H424" s="48">
        <v>26</v>
      </c>
      <c r="I424" s="24"/>
      <c r="J424" s="40">
        <f t="shared" si="6"/>
        <v>0</v>
      </c>
      <c r="K424" s="24"/>
      <c r="L424" s="24"/>
      <c r="M424" s="24"/>
      <c r="N424" s="23"/>
      <c r="O424" s="13"/>
      <c r="P424" s="16"/>
      <c r="Q424" s="16"/>
      <c r="R424" s="16"/>
    </row>
    <row r="425" spans="1:18" ht="42.75" customHeight="1" x14ac:dyDescent="0.2">
      <c r="A425" s="14" t="s">
        <v>1230</v>
      </c>
      <c r="B425" s="48" t="s">
        <v>684</v>
      </c>
      <c r="C425" s="48" t="s">
        <v>685</v>
      </c>
      <c r="D425" s="53" t="s">
        <v>19</v>
      </c>
      <c r="E425" s="53"/>
      <c r="F425" s="53" t="s">
        <v>1634</v>
      </c>
      <c r="G425" s="48">
        <v>1</v>
      </c>
      <c r="H425" s="48">
        <v>3</v>
      </c>
      <c r="I425" s="24"/>
      <c r="J425" s="40">
        <f t="shared" si="6"/>
        <v>0</v>
      </c>
      <c r="K425" s="24"/>
      <c r="L425" s="24"/>
      <c r="M425" s="24"/>
      <c r="N425" s="23"/>
      <c r="O425" s="13"/>
      <c r="P425" s="16"/>
      <c r="Q425" s="16"/>
      <c r="R425" s="16"/>
    </row>
    <row r="426" spans="1:18" ht="30" x14ac:dyDescent="0.2">
      <c r="A426" s="14" t="s">
        <v>1231</v>
      </c>
      <c r="B426" s="48" t="s">
        <v>272</v>
      </c>
      <c r="C426" s="48" t="s">
        <v>273</v>
      </c>
      <c r="D426" s="53" t="s">
        <v>19</v>
      </c>
      <c r="E426" s="53"/>
      <c r="F426" s="53" t="s">
        <v>1635</v>
      </c>
      <c r="G426" s="48">
        <v>1</v>
      </c>
      <c r="H426" s="48">
        <v>10</v>
      </c>
      <c r="I426" s="24"/>
      <c r="J426" s="40">
        <f t="shared" si="6"/>
        <v>0</v>
      </c>
      <c r="K426" s="24"/>
      <c r="L426" s="24"/>
      <c r="M426" s="24"/>
      <c r="N426" s="23"/>
      <c r="O426" s="13"/>
      <c r="P426" s="16"/>
      <c r="Q426" s="16"/>
      <c r="R426" s="16"/>
    </row>
    <row r="427" spans="1:18" ht="30" x14ac:dyDescent="0.2">
      <c r="A427" s="14" t="s">
        <v>1232</v>
      </c>
      <c r="B427" s="48" t="s">
        <v>446</v>
      </c>
      <c r="C427" s="48" t="s">
        <v>447</v>
      </c>
      <c r="D427" s="53" t="s">
        <v>19</v>
      </c>
      <c r="E427" s="53"/>
      <c r="F427" s="53" t="s">
        <v>1636</v>
      </c>
      <c r="G427" s="48">
        <v>1</v>
      </c>
      <c r="H427" s="48">
        <v>2</v>
      </c>
      <c r="I427" s="24"/>
      <c r="J427" s="40">
        <f t="shared" si="6"/>
        <v>0</v>
      </c>
      <c r="K427" s="24"/>
      <c r="L427" s="24"/>
      <c r="M427" s="24"/>
      <c r="N427" s="23"/>
      <c r="O427" s="13"/>
      <c r="P427" s="16"/>
      <c r="Q427" s="16"/>
      <c r="R427" s="16"/>
    </row>
    <row r="428" spans="1:18" ht="15" x14ac:dyDescent="0.2">
      <c r="A428" s="14" t="s">
        <v>1233</v>
      </c>
      <c r="B428" s="48" t="s">
        <v>444</v>
      </c>
      <c r="C428" s="48" t="s">
        <v>445</v>
      </c>
      <c r="D428" s="53" t="s">
        <v>19</v>
      </c>
      <c r="E428" s="53" t="s">
        <v>24</v>
      </c>
      <c r="F428" s="51" t="s">
        <v>1861</v>
      </c>
      <c r="G428" s="48">
        <v>1</v>
      </c>
      <c r="H428" s="48">
        <v>2</v>
      </c>
      <c r="I428" s="24"/>
      <c r="J428" s="40">
        <f t="shared" si="6"/>
        <v>0</v>
      </c>
      <c r="K428" s="24"/>
      <c r="L428" s="24"/>
      <c r="M428" s="24"/>
      <c r="N428" s="23"/>
      <c r="O428" s="13"/>
      <c r="P428" s="16"/>
      <c r="Q428" s="16"/>
      <c r="R428" s="16"/>
    </row>
    <row r="429" spans="1:18" ht="15" x14ac:dyDescent="0.2">
      <c r="A429" s="14" t="s">
        <v>1234</v>
      </c>
      <c r="B429" s="48" t="s">
        <v>213</v>
      </c>
      <c r="C429" s="48" t="s">
        <v>214</v>
      </c>
      <c r="D429" s="53" t="s">
        <v>19</v>
      </c>
      <c r="E429" s="53"/>
      <c r="F429" s="53" t="s">
        <v>1637</v>
      </c>
      <c r="G429" s="48">
        <v>1</v>
      </c>
      <c r="H429" s="48">
        <v>6</v>
      </c>
      <c r="I429" s="24"/>
      <c r="J429" s="40">
        <f t="shared" si="6"/>
        <v>0</v>
      </c>
      <c r="K429" s="24"/>
      <c r="L429" s="24"/>
      <c r="M429" s="24"/>
      <c r="N429" s="23"/>
      <c r="O429" s="13"/>
      <c r="P429" s="16"/>
      <c r="Q429" s="16"/>
      <c r="R429" s="16"/>
    </row>
    <row r="430" spans="1:18" ht="15" x14ac:dyDescent="0.2">
      <c r="A430" s="14" t="s">
        <v>1235</v>
      </c>
      <c r="B430" s="48" t="s">
        <v>355</v>
      </c>
      <c r="C430" s="48" t="s">
        <v>356</v>
      </c>
      <c r="D430" s="53" t="s">
        <v>19</v>
      </c>
      <c r="E430" s="53" t="s">
        <v>31</v>
      </c>
      <c r="F430" s="51" t="s">
        <v>1862</v>
      </c>
      <c r="G430" s="48">
        <v>2</v>
      </c>
      <c r="H430" s="48">
        <v>9</v>
      </c>
      <c r="I430" s="24"/>
      <c r="J430" s="40">
        <f t="shared" si="6"/>
        <v>0</v>
      </c>
      <c r="K430" s="24"/>
      <c r="L430" s="24"/>
      <c r="M430" s="24"/>
      <c r="N430" s="23"/>
      <c r="O430" s="13"/>
      <c r="P430" s="16"/>
      <c r="Q430" s="16"/>
      <c r="R430" s="16"/>
    </row>
    <row r="431" spans="1:18" ht="15" x14ac:dyDescent="0.2">
      <c r="A431" s="14" t="s">
        <v>1236</v>
      </c>
      <c r="B431" s="48" t="s">
        <v>159</v>
      </c>
      <c r="C431" s="48" t="s">
        <v>160</v>
      </c>
      <c r="D431" s="53" t="s">
        <v>19</v>
      </c>
      <c r="E431" s="53" t="s">
        <v>31</v>
      </c>
      <c r="F431" s="51" t="s">
        <v>1863</v>
      </c>
      <c r="G431" s="48">
        <v>1</v>
      </c>
      <c r="H431" s="48">
        <v>3</v>
      </c>
      <c r="I431" s="24"/>
      <c r="J431" s="40">
        <f t="shared" si="6"/>
        <v>0</v>
      </c>
      <c r="K431" s="24"/>
      <c r="L431" s="24"/>
      <c r="M431" s="24"/>
      <c r="N431" s="23"/>
      <c r="O431" s="13"/>
      <c r="P431" s="16"/>
      <c r="Q431" s="16"/>
      <c r="R431" s="16"/>
    </row>
    <row r="432" spans="1:18" ht="30" x14ac:dyDescent="0.2">
      <c r="A432" s="14" t="s">
        <v>1237</v>
      </c>
      <c r="B432" s="48" t="s">
        <v>316</v>
      </c>
      <c r="C432" s="48" t="s">
        <v>317</v>
      </c>
      <c r="D432" s="53" t="s">
        <v>19</v>
      </c>
      <c r="E432" s="53"/>
      <c r="F432" s="53" t="s">
        <v>1638</v>
      </c>
      <c r="G432" s="48">
        <v>1</v>
      </c>
      <c r="H432" s="48">
        <v>2</v>
      </c>
      <c r="I432" s="24"/>
      <c r="J432" s="40">
        <f t="shared" si="6"/>
        <v>0</v>
      </c>
      <c r="K432" s="24"/>
      <c r="L432" s="24"/>
      <c r="M432" s="24"/>
      <c r="N432" s="23"/>
      <c r="O432" s="13"/>
      <c r="P432" s="16"/>
      <c r="Q432" s="16"/>
      <c r="R432" s="16"/>
    </row>
    <row r="433" spans="1:18" ht="15" x14ac:dyDescent="0.2">
      <c r="A433" s="14" t="s">
        <v>1238</v>
      </c>
      <c r="B433" s="48" t="s">
        <v>295</v>
      </c>
      <c r="C433" s="48" t="s">
        <v>296</v>
      </c>
      <c r="D433" s="53" t="s">
        <v>19</v>
      </c>
      <c r="E433" s="53" t="s">
        <v>24</v>
      </c>
      <c r="F433" s="51" t="s">
        <v>1864</v>
      </c>
      <c r="G433" s="48">
        <v>1</v>
      </c>
      <c r="H433" s="48">
        <v>5</v>
      </c>
      <c r="I433" s="24"/>
      <c r="J433" s="40">
        <f t="shared" si="6"/>
        <v>0</v>
      </c>
      <c r="K433" s="24"/>
      <c r="L433" s="24"/>
      <c r="M433" s="24"/>
      <c r="N433" s="23"/>
      <c r="O433" s="13"/>
      <c r="P433" s="16"/>
      <c r="Q433" s="16"/>
      <c r="R433" s="16"/>
    </row>
    <row r="434" spans="1:18" ht="45" x14ac:dyDescent="0.2">
      <c r="A434" s="14" t="s">
        <v>1239</v>
      </c>
      <c r="B434" s="48" t="s">
        <v>238</v>
      </c>
      <c r="C434" s="48" t="s">
        <v>239</v>
      </c>
      <c r="D434" s="53" t="s">
        <v>19</v>
      </c>
      <c r="E434" s="53"/>
      <c r="F434" s="51" t="s">
        <v>1917</v>
      </c>
      <c r="G434" s="48">
        <v>2</v>
      </c>
      <c r="H434" s="48">
        <v>9</v>
      </c>
      <c r="I434" s="24"/>
      <c r="J434" s="40">
        <f t="shared" si="6"/>
        <v>0</v>
      </c>
      <c r="K434" s="24"/>
      <c r="L434" s="24"/>
      <c r="M434" s="24"/>
      <c r="N434" s="23"/>
      <c r="O434" s="13"/>
      <c r="P434" s="16"/>
      <c r="Q434" s="16"/>
      <c r="R434" s="16"/>
    </row>
    <row r="435" spans="1:18" ht="45" x14ac:dyDescent="0.2">
      <c r="A435" s="14" t="s">
        <v>1240</v>
      </c>
      <c r="B435" s="48" t="s">
        <v>240</v>
      </c>
      <c r="C435" s="48" t="s">
        <v>241</v>
      </c>
      <c r="D435" s="53" t="s">
        <v>19</v>
      </c>
      <c r="E435" s="53"/>
      <c r="F435" s="51" t="s">
        <v>1918</v>
      </c>
      <c r="G435" s="48">
        <v>1</v>
      </c>
      <c r="H435" s="48">
        <v>3</v>
      </c>
      <c r="I435" s="24"/>
      <c r="J435" s="40">
        <f t="shared" si="6"/>
        <v>0</v>
      </c>
      <c r="K435" s="24"/>
      <c r="L435" s="24"/>
      <c r="M435" s="24"/>
      <c r="N435" s="23"/>
      <c r="O435" s="13"/>
      <c r="P435" s="16"/>
      <c r="Q435" s="16"/>
      <c r="R435" s="16"/>
    </row>
    <row r="436" spans="1:18" ht="15" x14ac:dyDescent="0.2">
      <c r="A436" s="14" t="s">
        <v>1241</v>
      </c>
      <c r="B436" s="48" t="s">
        <v>181</v>
      </c>
      <c r="C436" s="48" t="s">
        <v>182</v>
      </c>
      <c r="D436" s="53" t="s">
        <v>19</v>
      </c>
      <c r="E436" s="53" t="s">
        <v>24</v>
      </c>
      <c r="F436" s="51" t="s">
        <v>1865</v>
      </c>
      <c r="G436" s="48">
        <v>1</v>
      </c>
      <c r="H436" s="48">
        <v>4</v>
      </c>
      <c r="I436" s="24"/>
      <c r="J436" s="40">
        <f t="shared" si="6"/>
        <v>0</v>
      </c>
      <c r="K436" s="24"/>
      <c r="L436" s="24"/>
      <c r="M436" s="24"/>
      <c r="N436" s="23"/>
      <c r="O436" s="13"/>
      <c r="P436" s="16"/>
      <c r="Q436" s="16"/>
      <c r="R436" s="16"/>
    </row>
    <row r="437" spans="1:18" ht="15" x14ac:dyDescent="0.2">
      <c r="A437" s="14" t="s">
        <v>1242</v>
      </c>
      <c r="B437" s="48" t="s">
        <v>458</v>
      </c>
      <c r="C437" s="48" t="s">
        <v>459</v>
      </c>
      <c r="D437" s="53" t="s">
        <v>19</v>
      </c>
      <c r="E437" s="53" t="s">
        <v>31</v>
      </c>
      <c r="F437" s="51" t="s">
        <v>1866</v>
      </c>
      <c r="G437" s="48">
        <v>1</v>
      </c>
      <c r="H437" s="48">
        <v>2</v>
      </c>
      <c r="I437" s="24"/>
      <c r="J437" s="40">
        <f t="shared" si="6"/>
        <v>0</v>
      </c>
      <c r="K437" s="24"/>
      <c r="L437" s="24"/>
      <c r="M437" s="24"/>
      <c r="N437" s="23"/>
      <c r="O437" s="13"/>
      <c r="P437" s="16"/>
      <c r="Q437" s="16"/>
      <c r="R437" s="16"/>
    </row>
    <row r="438" spans="1:18" ht="15" x14ac:dyDescent="0.2">
      <c r="A438" s="14" t="s">
        <v>1243</v>
      </c>
      <c r="B438" s="48" t="s">
        <v>525</v>
      </c>
      <c r="C438" s="48" t="s">
        <v>1431</v>
      </c>
      <c r="D438" s="53" t="s">
        <v>19</v>
      </c>
      <c r="E438" s="53" t="s">
        <v>24</v>
      </c>
      <c r="F438" s="51" t="s">
        <v>1867</v>
      </c>
      <c r="G438" s="48">
        <v>2</v>
      </c>
      <c r="H438" s="48">
        <v>17</v>
      </c>
      <c r="I438" s="24"/>
      <c r="J438" s="40">
        <f t="shared" si="6"/>
        <v>0</v>
      </c>
      <c r="K438" s="24"/>
      <c r="L438" s="24"/>
      <c r="M438" s="24"/>
      <c r="N438" s="23"/>
      <c r="O438" s="13"/>
      <c r="P438" s="16"/>
      <c r="Q438" s="16"/>
      <c r="R438" s="16"/>
    </row>
    <row r="439" spans="1:18" ht="15" x14ac:dyDescent="0.2">
      <c r="A439" s="14" t="s">
        <v>1244</v>
      </c>
      <c r="B439" s="48" t="s">
        <v>442</v>
      </c>
      <c r="C439" s="48" t="s">
        <v>443</v>
      </c>
      <c r="D439" s="53" t="s">
        <v>19</v>
      </c>
      <c r="E439" s="53" t="s">
        <v>24</v>
      </c>
      <c r="F439" s="51" t="s">
        <v>1868</v>
      </c>
      <c r="G439" s="48">
        <v>1</v>
      </c>
      <c r="H439" s="48">
        <v>3</v>
      </c>
      <c r="I439" s="33"/>
      <c r="J439" s="40">
        <f t="shared" si="6"/>
        <v>0</v>
      </c>
      <c r="K439" s="33"/>
      <c r="L439" s="33"/>
      <c r="M439" s="34"/>
      <c r="N439" s="23"/>
      <c r="O439" s="13"/>
      <c r="P439" s="16"/>
      <c r="Q439" s="16"/>
      <c r="R439" s="16"/>
    </row>
    <row r="440" spans="1:18" ht="30" customHeight="1" x14ac:dyDescent="0.25">
      <c r="A440" s="14" t="s">
        <v>760</v>
      </c>
      <c r="B440" s="47" t="s">
        <v>1196</v>
      </c>
      <c r="C440" s="48" t="s">
        <v>1432</v>
      </c>
      <c r="D440" s="53" t="s">
        <v>19</v>
      </c>
      <c r="E440" s="53" t="s">
        <v>24</v>
      </c>
      <c r="F440" s="53" t="s">
        <v>1639</v>
      </c>
      <c r="G440" s="17">
        <v>0</v>
      </c>
      <c r="H440" s="48">
        <v>2</v>
      </c>
      <c r="I440" s="10"/>
      <c r="J440" s="40">
        <f t="shared" si="6"/>
        <v>0</v>
      </c>
      <c r="K440" s="10"/>
      <c r="L440" s="11"/>
      <c r="M440" s="10"/>
      <c r="N440" s="23"/>
      <c r="O440" s="13"/>
      <c r="P440" s="16"/>
      <c r="Q440" s="16"/>
      <c r="R440" s="16"/>
    </row>
    <row r="441" spans="1:18" ht="45" x14ac:dyDescent="0.2">
      <c r="A441" s="14" t="s">
        <v>1245</v>
      </c>
      <c r="B441" s="48" t="s">
        <v>526</v>
      </c>
      <c r="C441" s="48" t="s">
        <v>527</v>
      </c>
      <c r="D441" s="53" t="s">
        <v>19</v>
      </c>
      <c r="E441" s="53"/>
      <c r="F441" s="51" t="s">
        <v>1919</v>
      </c>
      <c r="G441" s="48">
        <v>2</v>
      </c>
      <c r="H441" s="48">
        <v>9</v>
      </c>
      <c r="I441" s="33"/>
      <c r="J441" s="40">
        <f t="shared" si="6"/>
        <v>0</v>
      </c>
      <c r="K441" s="33"/>
      <c r="L441" s="33"/>
      <c r="M441" s="34"/>
      <c r="N441" s="23"/>
      <c r="O441" s="13"/>
      <c r="P441" s="16"/>
      <c r="Q441" s="16"/>
      <c r="R441" s="16"/>
    </row>
    <row r="442" spans="1:18" ht="15" x14ac:dyDescent="0.2">
      <c r="A442" s="14" t="s">
        <v>1246</v>
      </c>
      <c r="B442" s="48" t="s">
        <v>535</v>
      </c>
      <c r="C442" s="48" t="s">
        <v>536</v>
      </c>
      <c r="D442" s="53" t="s">
        <v>19</v>
      </c>
      <c r="E442" s="53"/>
      <c r="F442" s="53" t="s">
        <v>1640</v>
      </c>
      <c r="G442" s="48">
        <v>2</v>
      </c>
      <c r="H442" s="48">
        <v>11</v>
      </c>
      <c r="I442" s="33"/>
      <c r="J442" s="40">
        <f t="shared" si="6"/>
        <v>0</v>
      </c>
      <c r="K442" s="33"/>
      <c r="L442" s="33"/>
      <c r="M442" s="34"/>
      <c r="N442" s="23"/>
      <c r="O442" s="13"/>
      <c r="P442" s="16"/>
      <c r="Q442" s="16"/>
      <c r="R442" s="16"/>
    </row>
    <row r="443" spans="1:18" ht="45" x14ac:dyDescent="0.2">
      <c r="A443" s="14" t="s">
        <v>1247</v>
      </c>
      <c r="B443" s="48" t="s">
        <v>98</v>
      </c>
      <c r="C443" s="48" t="s">
        <v>99</v>
      </c>
      <c r="D443" s="53" t="s">
        <v>19</v>
      </c>
      <c r="E443" s="53"/>
      <c r="F443" s="51" t="s">
        <v>1920</v>
      </c>
      <c r="G443" s="48">
        <v>1</v>
      </c>
      <c r="H443" s="48">
        <v>2</v>
      </c>
      <c r="I443" s="33"/>
      <c r="J443" s="40">
        <f t="shared" si="6"/>
        <v>0</v>
      </c>
      <c r="K443" s="33"/>
      <c r="L443" s="33"/>
      <c r="M443" s="34"/>
      <c r="N443" s="23"/>
      <c r="O443" s="13"/>
      <c r="P443" s="16"/>
      <c r="Q443" s="16"/>
      <c r="R443" s="16"/>
    </row>
    <row r="444" spans="1:18" ht="15" x14ac:dyDescent="0.2">
      <c r="A444" s="14" t="s">
        <v>1248</v>
      </c>
      <c r="B444" s="48" t="s">
        <v>102</v>
      </c>
      <c r="C444" s="48" t="s">
        <v>103</v>
      </c>
      <c r="D444" s="53" t="s">
        <v>19</v>
      </c>
      <c r="E444" s="53" t="s">
        <v>1668</v>
      </c>
      <c r="F444" s="51" t="s">
        <v>1869</v>
      </c>
      <c r="G444" s="48">
        <v>2</v>
      </c>
      <c r="H444" s="48">
        <v>10</v>
      </c>
      <c r="I444" s="33"/>
      <c r="J444" s="40">
        <f t="shared" si="6"/>
        <v>0</v>
      </c>
      <c r="K444" s="33"/>
      <c r="L444" s="33"/>
      <c r="M444" s="34"/>
      <c r="N444" s="23"/>
      <c r="O444" s="13"/>
      <c r="P444" s="16"/>
      <c r="Q444" s="16"/>
      <c r="R444" s="16"/>
    </row>
    <row r="445" spans="1:18" ht="45" x14ac:dyDescent="0.2">
      <c r="A445" s="14" t="s">
        <v>1249</v>
      </c>
      <c r="B445" s="48" t="s">
        <v>319</v>
      </c>
      <c r="C445" s="48" t="s">
        <v>320</v>
      </c>
      <c r="D445" s="53" t="s">
        <v>19</v>
      </c>
      <c r="E445" s="53"/>
      <c r="F445" s="51" t="s">
        <v>1921</v>
      </c>
      <c r="G445" s="48">
        <v>1</v>
      </c>
      <c r="H445" s="48">
        <v>3</v>
      </c>
      <c r="I445" s="33"/>
      <c r="J445" s="40">
        <f t="shared" si="6"/>
        <v>0</v>
      </c>
      <c r="K445" s="33"/>
      <c r="L445" s="33"/>
      <c r="M445" s="34"/>
      <c r="N445" s="23"/>
      <c r="O445" s="13"/>
      <c r="P445" s="16"/>
      <c r="Q445" s="16"/>
      <c r="R445" s="16"/>
    </row>
    <row r="446" spans="1:18" ht="30" customHeight="1" x14ac:dyDescent="0.25">
      <c r="A446" s="14" t="s">
        <v>709</v>
      </c>
      <c r="B446" s="47" t="s">
        <v>1197</v>
      </c>
      <c r="C446" s="48" t="s">
        <v>1433</v>
      </c>
      <c r="D446" s="53" t="s">
        <v>19</v>
      </c>
      <c r="E446" s="53" t="s">
        <v>24</v>
      </c>
      <c r="F446" s="53" t="s">
        <v>1641</v>
      </c>
      <c r="G446" s="17">
        <v>0</v>
      </c>
      <c r="H446" s="48">
        <v>2</v>
      </c>
      <c r="I446" s="10"/>
      <c r="J446" s="40">
        <f t="shared" si="6"/>
        <v>0</v>
      </c>
      <c r="K446" s="10"/>
      <c r="L446" s="11"/>
      <c r="M446" s="10"/>
      <c r="N446" s="23"/>
      <c r="O446" s="13"/>
      <c r="P446" s="16"/>
      <c r="Q446" s="16"/>
      <c r="R446" s="16"/>
    </row>
    <row r="447" spans="1:18" ht="15" x14ac:dyDescent="0.2">
      <c r="A447" s="14" t="s">
        <v>1250</v>
      </c>
      <c r="B447" s="48" t="s">
        <v>585</v>
      </c>
      <c r="C447" s="48" t="s">
        <v>586</v>
      </c>
      <c r="D447" s="53" t="s">
        <v>19</v>
      </c>
      <c r="E447" s="53" t="s">
        <v>1668</v>
      </c>
      <c r="F447" s="53" t="s">
        <v>1870</v>
      </c>
      <c r="G447" s="48">
        <v>1</v>
      </c>
      <c r="H447" s="48">
        <v>6</v>
      </c>
      <c r="I447" s="33"/>
      <c r="J447" s="40">
        <f t="shared" si="6"/>
        <v>0</v>
      </c>
      <c r="K447" s="33"/>
      <c r="L447" s="33"/>
      <c r="M447" s="34"/>
      <c r="N447" s="23"/>
      <c r="O447" s="13"/>
      <c r="P447" s="16"/>
      <c r="Q447" s="16"/>
      <c r="R447" s="16"/>
    </row>
    <row r="448" spans="1:18" ht="30" x14ac:dyDescent="0.2">
      <c r="A448" s="14" t="s">
        <v>1251</v>
      </c>
      <c r="B448" s="48" t="s">
        <v>350</v>
      </c>
      <c r="C448" s="48" t="s">
        <v>351</v>
      </c>
      <c r="D448" s="53" t="s">
        <v>19</v>
      </c>
      <c r="E448" s="53"/>
      <c r="F448" s="53" t="s">
        <v>1642</v>
      </c>
      <c r="G448" s="48">
        <v>1</v>
      </c>
      <c r="H448" s="48">
        <v>3</v>
      </c>
      <c r="I448" s="33"/>
      <c r="J448" s="40">
        <f t="shared" si="6"/>
        <v>0</v>
      </c>
      <c r="K448" s="33"/>
      <c r="L448" s="33"/>
      <c r="M448" s="34"/>
      <c r="N448" s="23"/>
      <c r="O448" s="13"/>
      <c r="P448" s="16"/>
      <c r="Q448" s="16"/>
      <c r="R448" s="16"/>
    </row>
    <row r="449" spans="1:18" ht="30" x14ac:dyDescent="0.2">
      <c r="A449" s="14" t="s">
        <v>1252</v>
      </c>
      <c r="B449" s="48" t="s">
        <v>140</v>
      </c>
      <c r="C449" s="48" t="s">
        <v>141</v>
      </c>
      <c r="D449" s="53" t="s">
        <v>19</v>
      </c>
      <c r="E449" s="53"/>
      <c r="F449" s="53" t="s">
        <v>1643</v>
      </c>
      <c r="G449" s="48">
        <v>1</v>
      </c>
      <c r="H449" s="48">
        <v>2</v>
      </c>
      <c r="I449" s="33"/>
      <c r="J449" s="40">
        <f t="shared" si="6"/>
        <v>0</v>
      </c>
      <c r="K449" s="33"/>
      <c r="L449" s="33"/>
      <c r="M449" s="34"/>
      <c r="N449" s="23"/>
      <c r="O449" s="13"/>
      <c r="P449" s="16"/>
      <c r="Q449" s="16"/>
      <c r="R449" s="16"/>
    </row>
    <row r="450" spans="1:18" ht="15" x14ac:dyDescent="0.2">
      <c r="A450" s="14" t="s">
        <v>1253</v>
      </c>
      <c r="B450" s="48" t="s">
        <v>543</v>
      </c>
      <c r="C450" s="48" t="s">
        <v>1434</v>
      </c>
      <c r="D450" s="53" t="s">
        <v>19</v>
      </c>
      <c r="E450" s="53" t="s">
        <v>1668</v>
      </c>
      <c r="F450" s="53" t="s">
        <v>1871</v>
      </c>
      <c r="G450" s="48">
        <v>1</v>
      </c>
      <c r="H450" s="48">
        <v>4</v>
      </c>
      <c r="I450" s="33"/>
      <c r="J450" s="40">
        <f t="shared" si="6"/>
        <v>0</v>
      </c>
      <c r="K450" s="33"/>
      <c r="L450" s="33"/>
      <c r="M450" s="34"/>
      <c r="N450" s="23"/>
      <c r="O450" s="13"/>
      <c r="P450" s="16"/>
      <c r="Q450" s="16"/>
      <c r="R450" s="16"/>
    </row>
    <row r="451" spans="1:18" ht="30" x14ac:dyDescent="0.2">
      <c r="A451" s="14" t="s">
        <v>1254</v>
      </c>
      <c r="B451" s="48" t="s">
        <v>142</v>
      </c>
      <c r="C451" s="48" t="s">
        <v>143</v>
      </c>
      <c r="D451" s="53" t="s">
        <v>19</v>
      </c>
      <c r="E451" s="53"/>
      <c r="F451" s="53" t="s">
        <v>1644</v>
      </c>
      <c r="G451" s="48">
        <v>1</v>
      </c>
      <c r="H451" s="48">
        <v>3</v>
      </c>
      <c r="I451" s="33"/>
      <c r="J451" s="40">
        <f t="shared" si="6"/>
        <v>0</v>
      </c>
      <c r="K451" s="33"/>
      <c r="L451" s="33"/>
      <c r="M451" s="34"/>
      <c r="N451" s="23"/>
      <c r="O451" s="13"/>
      <c r="P451" s="16"/>
      <c r="Q451" s="16"/>
      <c r="R451" s="16"/>
    </row>
    <row r="452" spans="1:18" ht="15" x14ac:dyDescent="0.2">
      <c r="A452" s="14" t="s">
        <v>1255</v>
      </c>
      <c r="B452" s="48" t="s">
        <v>620</v>
      </c>
      <c r="C452" s="48" t="s">
        <v>621</v>
      </c>
      <c r="D452" s="53" t="s">
        <v>19</v>
      </c>
      <c r="E452" s="53" t="s">
        <v>24</v>
      </c>
      <c r="F452" s="51" t="s">
        <v>1872</v>
      </c>
      <c r="G452" s="48">
        <v>1</v>
      </c>
      <c r="H452" s="48">
        <v>4</v>
      </c>
      <c r="I452" s="33"/>
      <c r="J452" s="40">
        <f t="shared" si="6"/>
        <v>0</v>
      </c>
      <c r="K452" s="33"/>
      <c r="L452" s="33"/>
      <c r="M452" s="34"/>
      <c r="N452" s="23"/>
      <c r="O452" s="13"/>
      <c r="P452" s="16"/>
      <c r="Q452" s="16"/>
      <c r="R452" s="16"/>
    </row>
    <row r="453" spans="1:18" ht="15" x14ac:dyDescent="0.2">
      <c r="A453" s="14" t="s">
        <v>1256</v>
      </c>
      <c r="B453" s="48" t="s">
        <v>335</v>
      </c>
      <c r="C453" s="48" t="s">
        <v>336</v>
      </c>
      <c r="D453" s="53" t="s">
        <v>19</v>
      </c>
      <c r="E453" s="53" t="s">
        <v>31</v>
      </c>
      <c r="F453" s="51" t="s">
        <v>1873</v>
      </c>
      <c r="G453" s="48">
        <v>10</v>
      </c>
      <c r="H453" s="48">
        <v>59</v>
      </c>
      <c r="I453" s="33"/>
      <c r="J453" s="40">
        <f t="shared" si="6"/>
        <v>0</v>
      </c>
      <c r="K453" s="33"/>
      <c r="L453" s="33"/>
      <c r="M453" s="34"/>
      <c r="N453" s="23"/>
      <c r="O453" s="13"/>
    </row>
    <row r="454" spans="1:18" ht="30" x14ac:dyDescent="0.2">
      <c r="A454" s="14" t="s">
        <v>1257</v>
      </c>
      <c r="B454" s="48" t="s">
        <v>314</v>
      </c>
      <c r="C454" s="48" t="s">
        <v>1435</v>
      </c>
      <c r="D454" s="53" t="s">
        <v>19</v>
      </c>
      <c r="E454" s="53"/>
      <c r="F454" s="53" t="s">
        <v>1645</v>
      </c>
      <c r="G454" s="48">
        <v>1</v>
      </c>
      <c r="H454" s="48">
        <v>3</v>
      </c>
      <c r="I454" s="33"/>
      <c r="J454" s="40">
        <f t="shared" si="6"/>
        <v>0</v>
      </c>
      <c r="K454" s="33"/>
      <c r="L454" s="33"/>
      <c r="M454" s="34"/>
      <c r="N454" s="23"/>
      <c r="O454" s="13"/>
    </row>
    <row r="455" spans="1:18" ht="15" x14ac:dyDescent="0.2">
      <c r="A455" s="14" t="s">
        <v>1258</v>
      </c>
      <c r="B455" s="48" t="s">
        <v>594</v>
      </c>
      <c r="C455" s="48" t="s">
        <v>595</v>
      </c>
      <c r="D455" s="53" t="s">
        <v>19</v>
      </c>
      <c r="E455" s="53" t="s">
        <v>24</v>
      </c>
      <c r="F455" s="51" t="s">
        <v>1874</v>
      </c>
      <c r="G455" s="48">
        <v>1</v>
      </c>
      <c r="H455" s="48">
        <v>2</v>
      </c>
      <c r="I455" s="33"/>
      <c r="J455" s="40">
        <f t="shared" si="6"/>
        <v>0</v>
      </c>
      <c r="K455" s="33"/>
      <c r="L455" s="33"/>
      <c r="M455" s="34"/>
      <c r="N455" s="23"/>
      <c r="O455" s="13"/>
    </row>
    <row r="456" spans="1:18" ht="15" x14ac:dyDescent="0.2">
      <c r="A456" s="14" t="s">
        <v>1259</v>
      </c>
      <c r="B456" s="48" t="s">
        <v>544</v>
      </c>
      <c r="C456" s="48" t="s">
        <v>545</v>
      </c>
      <c r="D456" s="53" t="s">
        <v>19</v>
      </c>
      <c r="E456" s="53" t="s">
        <v>1668</v>
      </c>
      <c r="F456" s="51" t="s">
        <v>1875</v>
      </c>
      <c r="G456" s="48">
        <v>1</v>
      </c>
      <c r="H456" s="48">
        <v>2</v>
      </c>
      <c r="I456" s="33"/>
      <c r="J456" s="40">
        <f t="shared" si="6"/>
        <v>0</v>
      </c>
      <c r="K456" s="33"/>
      <c r="L456" s="33"/>
      <c r="M456" s="34"/>
      <c r="N456" s="23"/>
      <c r="O456" s="13"/>
    </row>
    <row r="457" spans="1:18" ht="15" x14ac:dyDescent="0.2">
      <c r="A457" s="14" t="s">
        <v>1260</v>
      </c>
      <c r="B457" s="48" t="s">
        <v>619</v>
      </c>
      <c r="C457" s="48" t="s">
        <v>1436</v>
      </c>
      <c r="D457" s="53" t="s">
        <v>19</v>
      </c>
      <c r="E457" s="53" t="s">
        <v>1668</v>
      </c>
      <c r="F457" s="53" t="s">
        <v>1876</v>
      </c>
      <c r="G457" s="48">
        <v>1</v>
      </c>
      <c r="H457" s="48">
        <v>5</v>
      </c>
      <c r="I457" s="33"/>
      <c r="J457" s="40">
        <f t="shared" si="6"/>
        <v>0</v>
      </c>
      <c r="K457" s="33"/>
      <c r="L457" s="33"/>
      <c r="M457" s="34"/>
      <c r="N457" s="23"/>
      <c r="O457" s="13"/>
    </row>
    <row r="458" spans="1:18" ht="15" customHeight="1" x14ac:dyDescent="0.25">
      <c r="A458" s="14" t="s">
        <v>781</v>
      </c>
      <c r="B458" s="47" t="s">
        <v>1198</v>
      </c>
      <c r="C458" s="48" t="s">
        <v>1437</v>
      </c>
      <c r="D458" s="53" t="s">
        <v>19</v>
      </c>
      <c r="E458" s="53" t="s">
        <v>24</v>
      </c>
      <c r="F458" s="53" t="s">
        <v>1646</v>
      </c>
      <c r="G458" s="17">
        <v>0</v>
      </c>
      <c r="H458" s="48">
        <v>2</v>
      </c>
      <c r="I458" s="10"/>
      <c r="J458" s="40">
        <f t="shared" si="6"/>
        <v>0</v>
      </c>
      <c r="K458" s="10"/>
      <c r="L458" s="11"/>
      <c r="M458" s="10"/>
      <c r="N458" s="23"/>
      <c r="O458" s="13"/>
    </row>
    <row r="459" spans="1:18" ht="15" x14ac:dyDescent="0.2">
      <c r="A459" s="14" t="s">
        <v>1261</v>
      </c>
      <c r="B459" s="48" t="s">
        <v>702</v>
      </c>
      <c r="C459" s="48" t="s">
        <v>1438</v>
      </c>
      <c r="D459" s="53" t="s">
        <v>19</v>
      </c>
      <c r="E459" s="53" t="s">
        <v>24</v>
      </c>
      <c r="F459" s="51" t="s">
        <v>1877</v>
      </c>
      <c r="G459" s="48">
        <v>1</v>
      </c>
      <c r="H459" s="48">
        <v>2</v>
      </c>
      <c r="I459" s="33"/>
      <c r="J459" s="40">
        <f t="shared" si="6"/>
        <v>0</v>
      </c>
      <c r="K459" s="33"/>
      <c r="L459" s="33"/>
      <c r="M459" s="34"/>
      <c r="N459" s="23"/>
      <c r="O459" s="13"/>
    </row>
    <row r="460" spans="1:18" ht="30" x14ac:dyDescent="0.2">
      <c r="A460" s="14" t="s">
        <v>1262</v>
      </c>
      <c r="B460" s="48" t="s">
        <v>530</v>
      </c>
      <c r="C460" s="48" t="s">
        <v>531</v>
      </c>
      <c r="D460" s="53" t="s">
        <v>19</v>
      </c>
      <c r="E460" s="53"/>
      <c r="F460" s="53" t="s">
        <v>1647</v>
      </c>
      <c r="G460" s="48">
        <v>1</v>
      </c>
      <c r="H460" s="48">
        <v>2</v>
      </c>
      <c r="I460" s="33"/>
      <c r="J460" s="40">
        <f t="shared" ref="J460:J487" si="7">H460*I460</f>
        <v>0</v>
      </c>
      <c r="K460" s="33"/>
      <c r="L460" s="33"/>
      <c r="M460" s="34"/>
      <c r="N460" s="23"/>
      <c r="O460" s="13"/>
    </row>
    <row r="461" spans="1:18" ht="15" x14ac:dyDescent="0.2">
      <c r="A461" s="14" t="s">
        <v>1263</v>
      </c>
      <c r="B461" s="48" t="s">
        <v>589</v>
      </c>
      <c r="C461" s="48" t="s">
        <v>1439</v>
      </c>
      <c r="D461" s="53" t="s">
        <v>19</v>
      </c>
      <c r="E461" s="53"/>
      <c r="F461" s="53" t="s">
        <v>1648</v>
      </c>
      <c r="G461" s="48">
        <v>1</v>
      </c>
      <c r="H461" s="48">
        <v>2</v>
      </c>
      <c r="I461" s="33"/>
      <c r="J461" s="40">
        <f t="shared" si="7"/>
        <v>0</v>
      </c>
      <c r="K461" s="33"/>
      <c r="L461" s="33"/>
      <c r="M461" s="34"/>
      <c r="N461" s="23"/>
      <c r="O461" s="13"/>
    </row>
    <row r="462" spans="1:18" ht="15" x14ac:dyDescent="0.2">
      <c r="A462" s="14" t="s">
        <v>1264</v>
      </c>
      <c r="B462" s="48" t="s">
        <v>587</v>
      </c>
      <c r="C462" s="48" t="s">
        <v>588</v>
      </c>
      <c r="D462" s="53" t="s">
        <v>19</v>
      </c>
      <c r="E462" s="53" t="s">
        <v>24</v>
      </c>
      <c r="F462" s="51" t="s">
        <v>1878</v>
      </c>
      <c r="G462" s="48">
        <v>1</v>
      </c>
      <c r="H462" s="48">
        <v>3</v>
      </c>
      <c r="I462" s="33"/>
      <c r="J462" s="40">
        <f t="shared" si="7"/>
        <v>0</v>
      </c>
      <c r="K462" s="33"/>
      <c r="L462" s="33"/>
      <c r="M462" s="34"/>
      <c r="N462" s="23"/>
      <c r="O462" s="13"/>
    </row>
    <row r="463" spans="1:18" ht="30" x14ac:dyDescent="0.2">
      <c r="A463" s="14" t="s">
        <v>1265</v>
      </c>
      <c r="B463" s="48" t="s">
        <v>592</v>
      </c>
      <c r="C463" s="48" t="s">
        <v>593</v>
      </c>
      <c r="D463" s="53" t="s">
        <v>19</v>
      </c>
      <c r="E463" s="53"/>
      <c r="F463" s="53" t="s">
        <v>1649</v>
      </c>
      <c r="G463" s="48">
        <v>1</v>
      </c>
      <c r="H463" s="48">
        <v>4</v>
      </c>
      <c r="I463" s="33"/>
      <c r="J463" s="40">
        <f t="shared" si="7"/>
        <v>0</v>
      </c>
      <c r="K463" s="33"/>
      <c r="L463" s="33"/>
      <c r="M463" s="34"/>
      <c r="N463" s="23"/>
      <c r="O463" s="13"/>
    </row>
    <row r="464" spans="1:18" ht="30" x14ac:dyDescent="0.2">
      <c r="A464" s="14" t="s">
        <v>1266</v>
      </c>
      <c r="B464" s="48" t="s">
        <v>590</v>
      </c>
      <c r="C464" s="48" t="s">
        <v>591</v>
      </c>
      <c r="D464" s="53" t="s">
        <v>19</v>
      </c>
      <c r="E464" s="53"/>
      <c r="F464" s="53" t="s">
        <v>1650</v>
      </c>
      <c r="G464" s="48">
        <v>1</v>
      </c>
      <c r="H464" s="48">
        <v>2</v>
      </c>
      <c r="I464" s="33"/>
      <c r="J464" s="40">
        <f t="shared" si="7"/>
        <v>0</v>
      </c>
      <c r="K464" s="33"/>
      <c r="L464" s="33"/>
      <c r="M464" s="34"/>
      <c r="N464" s="23"/>
      <c r="O464" s="13"/>
    </row>
    <row r="465" spans="1:15" ht="15" x14ac:dyDescent="0.2">
      <c r="A465" s="14" t="s">
        <v>1267</v>
      </c>
      <c r="B465" s="48" t="s">
        <v>379</v>
      </c>
      <c r="C465" s="48" t="s">
        <v>380</v>
      </c>
      <c r="D465" s="53" t="s">
        <v>19</v>
      </c>
      <c r="E465" s="53" t="s">
        <v>24</v>
      </c>
      <c r="F465" s="51" t="s">
        <v>1879</v>
      </c>
      <c r="G465" s="48">
        <v>1</v>
      </c>
      <c r="H465" s="48">
        <v>4</v>
      </c>
      <c r="I465" s="33"/>
      <c r="J465" s="40">
        <f t="shared" si="7"/>
        <v>0</v>
      </c>
      <c r="K465" s="33"/>
      <c r="L465" s="33"/>
      <c r="M465" s="34"/>
      <c r="N465" s="23"/>
      <c r="O465" s="13"/>
    </row>
    <row r="466" spans="1:15" ht="15" x14ac:dyDescent="0.2">
      <c r="A466" s="14" t="s">
        <v>1268</v>
      </c>
      <c r="B466" s="48" t="s">
        <v>427</v>
      </c>
      <c r="C466" s="48" t="s">
        <v>428</v>
      </c>
      <c r="D466" s="53" t="s">
        <v>19</v>
      </c>
      <c r="E466" s="53" t="s">
        <v>31</v>
      </c>
      <c r="F466" s="51" t="s">
        <v>429</v>
      </c>
      <c r="G466" s="48">
        <v>0</v>
      </c>
      <c r="H466" s="48">
        <v>2</v>
      </c>
      <c r="I466" s="33"/>
      <c r="J466" s="40">
        <f t="shared" si="7"/>
        <v>0</v>
      </c>
      <c r="K466" s="33"/>
      <c r="L466" s="33"/>
      <c r="M466" s="34"/>
      <c r="N466" s="23"/>
      <c r="O466" s="13"/>
    </row>
    <row r="467" spans="1:15" ht="15" x14ac:dyDescent="0.2">
      <c r="A467" s="14" t="s">
        <v>1269</v>
      </c>
      <c r="B467" s="48" t="s">
        <v>436</v>
      </c>
      <c r="C467" s="48" t="s">
        <v>437</v>
      </c>
      <c r="D467" s="53" t="s">
        <v>19</v>
      </c>
      <c r="E467" s="53" t="s">
        <v>24</v>
      </c>
      <c r="F467" s="51" t="s">
        <v>1880</v>
      </c>
      <c r="G467" s="48">
        <v>0</v>
      </c>
      <c r="H467" s="48">
        <v>2</v>
      </c>
      <c r="I467" s="33"/>
      <c r="J467" s="40">
        <f t="shared" si="7"/>
        <v>0</v>
      </c>
      <c r="K467" s="33"/>
      <c r="L467" s="33"/>
      <c r="M467" s="34"/>
      <c r="N467" s="23"/>
      <c r="O467" s="13"/>
    </row>
    <row r="468" spans="1:15" ht="15" x14ac:dyDescent="0.2">
      <c r="A468" s="14" t="s">
        <v>1270</v>
      </c>
      <c r="B468" s="48" t="s">
        <v>422</v>
      </c>
      <c r="C468" s="48" t="s">
        <v>423</v>
      </c>
      <c r="D468" s="53" t="s">
        <v>19</v>
      </c>
      <c r="E468" s="53" t="s">
        <v>31</v>
      </c>
      <c r="F468" s="51" t="s">
        <v>424</v>
      </c>
      <c r="G468" s="48">
        <v>0</v>
      </c>
      <c r="H468" s="48">
        <v>2</v>
      </c>
      <c r="I468" s="33"/>
      <c r="J468" s="40">
        <f t="shared" si="7"/>
        <v>0</v>
      </c>
      <c r="K468" s="33"/>
      <c r="L468" s="33"/>
      <c r="M468" s="34"/>
      <c r="N468" s="23"/>
      <c r="O468" s="13"/>
    </row>
    <row r="469" spans="1:15" ht="15" customHeight="1" x14ac:dyDescent="0.25">
      <c r="A469" s="14" t="s">
        <v>714</v>
      </c>
      <c r="B469" s="47" t="s">
        <v>1199</v>
      </c>
      <c r="C469" s="48" t="s">
        <v>1440</v>
      </c>
      <c r="D469" s="53" t="s">
        <v>19</v>
      </c>
      <c r="E469" s="53" t="s">
        <v>24</v>
      </c>
      <c r="F469" s="53" t="s">
        <v>1651</v>
      </c>
      <c r="G469" s="17">
        <v>0</v>
      </c>
      <c r="H469" s="48">
        <v>2</v>
      </c>
      <c r="I469" s="10"/>
      <c r="J469" s="40">
        <f t="shared" si="7"/>
        <v>0</v>
      </c>
      <c r="K469" s="10"/>
      <c r="L469" s="11"/>
      <c r="M469" s="10"/>
      <c r="N469" s="23"/>
      <c r="O469" s="13"/>
    </row>
    <row r="470" spans="1:15" ht="15" customHeight="1" x14ac:dyDescent="0.25">
      <c r="A470" s="14" t="s">
        <v>787</v>
      </c>
      <c r="B470" s="48" t="s">
        <v>1200</v>
      </c>
      <c r="C470" s="48" t="s">
        <v>1441</v>
      </c>
      <c r="D470" s="53" t="s">
        <v>19</v>
      </c>
      <c r="E470" s="53" t="s">
        <v>31</v>
      </c>
      <c r="F470" s="53" t="s">
        <v>429</v>
      </c>
      <c r="G470" s="17">
        <v>0</v>
      </c>
      <c r="H470" s="48">
        <v>3</v>
      </c>
      <c r="I470" s="10"/>
      <c r="J470" s="40">
        <f t="shared" si="7"/>
        <v>0</v>
      </c>
      <c r="K470" s="10"/>
      <c r="L470" s="11"/>
      <c r="M470" s="10"/>
      <c r="N470" s="23"/>
      <c r="O470" s="13"/>
    </row>
    <row r="471" spans="1:15" ht="30" customHeight="1" x14ac:dyDescent="0.25">
      <c r="A471" s="14" t="s">
        <v>726</v>
      </c>
      <c r="B471" s="47" t="s">
        <v>1201</v>
      </c>
      <c r="C471" s="48" t="s">
        <v>1442</v>
      </c>
      <c r="D471" s="53" t="s">
        <v>19</v>
      </c>
      <c r="E471" s="53" t="s">
        <v>24</v>
      </c>
      <c r="F471" s="53" t="s">
        <v>1652</v>
      </c>
      <c r="G471" s="17">
        <v>0</v>
      </c>
      <c r="H471" s="48">
        <v>2</v>
      </c>
      <c r="I471" s="10"/>
      <c r="J471" s="40">
        <f t="shared" si="7"/>
        <v>0</v>
      </c>
      <c r="K471" s="10"/>
      <c r="L471" s="11"/>
      <c r="M471" s="10"/>
      <c r="N471" s="23"/>
      <c r="O471" s="13"/>
    </row>
    <row r="472" spans="1:15" ht="15" x14ac:dyDescent="0.2">
      <c r="A472" s="14" t="s">
        <v>1271</v>
      </c>
      <c r="B472" s="48" t="s">
        <v>430</v>
      </c>
      <c r="C472" s="48" t="s">
        <v>431</v>
      </c>
      <c r="D472" s="53" t="s">
        <v>19</v>
      </c>
      <c r="E472" s="53" t="s">
        <v>24</v>
      </c>
      <c r="F472" s="51" t="s">
        <v>1881</v>
      </c>
      <c r="G472" s="48">
        <v>0</v>
      </c>
      <c r="H472" s="48">
        <v>2</v>
      </c>
      <c r="I472" s="33"/>
      <c r="J472" s="40">
        <f t="shared" si="7"/>
        <v>0</v>
      </c>
      <c r="K472" s="33"/>
      <c r="L472" s="33"/>
      <c r="M472" s="34"/>
      <c r="N472" s="23"/>
      <c r="O472" s="13"/>
    </row>
    <row r="473" spans="1:15" ht="15" customHeight="1" x14ac:dyDescent="0.25">
      <c r="A473" s="14" t="s">
        <v>727</v>
      </c>
      <c r="B473" s="47" t="s">
        <v>1202</v>
      </c>
      <c r="C473" s="48" t="s">
        <v>1443</v>
      </c>
      <c r="D473" s="53" t="s">
        <v>19</v>
      </c>
      <c r="E473" s="53" t="s">
        <v>24</v>
      </c>
      <c r="F473" s="53" t="s">
        <v>1653</v>
      </c>
      <c r="G473" s="17">
        <v>0</v>
      </c>
      <c r="H473" s="48">
        <v>2</v>
      </c>
      <c r="I473" s="10"/>
      <c r="J473" s="40">
        <f t="shared" si="7"/>
        <v>0</v>
      </c>
      <c r="K473" s="10"/>
      <c r="L473" s="11"/>
      <c r="M473" s="10"/>
      <c r="N473" s="23"/>
      <c r="O473" s="13"/>
    </row>
    <row r="474" spans="1:15" ht="30" customHeight="1" x14ac:dyDescent="0.25">
      <c r="A474" s="14" t="s">
        <v>728</v>
      </c>
      <c r="B474" s="47" t="s">
        <v>1203</v>
      </c>
      <c r="C474" s="48" t="s">
        <v>1444</v>
      </c>
      <c r="D474" s="53" t="s">
        <v>19</v>
      </c>
      <c r="E474" s="53" t="s">
        <v>24</v>
      </c>
      <c r="F474" s="53" t="s">
        <v>1654</v>
      </c>
      <c r="G474" s="17">
        <v>0</v>
      </c>
      <c r="H474" s="48">
        <v>2</v>
      </c>
      <c r="I474" s="10"/>
      <c r="J474" s="40">
        <f t="shared" si="7"/>
        <v>0</v>
      </c>
      <c r="K474" s="10"/>
      <c r="L474" s="11"/>
      <c r="M474" s="10"/>
      <c r="N474" s="23"/>
      <c r="O474" s="13"/>
    </row>
    <row r="475" spans="1:15" ht="30" customHeight="1" x14ac:dyDescent="0.25">
      <c r="A475" s="14" t="s">
        <v>791</v>
      </c>
      <c r="B475" s="48" t="s">
        <v>1204</v>
      </c>
      <c r="C475" s="48" t="s">
        <v>1445</v>
      </c>
      <c r="D475" s="53" t="s">
        <v>19</v>
      </c>
      <c r="E475" s="53" t="s">
        <v>31</v>
      </c>
      <c r="F475" s="53" t="s">
        <v>424</v>
      </c>
      <c r="G475" s="17">
        <v>0</v>
      </c>
      <c r="H475" s="48">
        <v>3</v>
      </c>
      <c r="I475" s="10"/>
      <c r="J475" s="40">
        <f t="shared" si="7"/>
        <v>0</v>
      </c>
      <c r="K475" s="10"/>
      <c r="L475" s="11"/>
      <c r="M475" s="10"/>
      <c r="N475" s="23"/>
      <c r="O475" s="13"/>
    </row>
    <row r="476" spans="1:15" ht="15" customHeight="1" x14ac:dyDescent="0.25">
      <c r="A476" s="14" t="s">
        <v>786</v>
      </c>
      <c r="B476" s="47" t="s">
        <v>1205</v>
      </c>
      <c r="C476" s="48" t="s">
        <v>1446</v>
      </c>
      <c r="D476" s="53" t="s">
        <v>19</v>
      </c>
      <c r="E476" s="53" t="s">
        <v>24</v>
      </c>
      <c r="F476" s="53" t="s">
        <v>1655</v>
      </c>
      <c r="G476" s="17">
        <v>0</v>
      </c>
      <c r="H476" s="48">
        <v>2</v>
      </c>
      <c r="I476" s="10"/>
      <c r="J476" s="40">
        <f t="shared" si="7"/>
        <v>0</v>
      </c>
      <c r="K476" s="10"/>
      <c r="L476" s="11"/>
      <c r="M476" s="10"/>
      <c r="N476" s="23"/>
      <c r="O476" s="13"/>
    </row>
    <row r="477" spans="1:15" ht="30" customHeight="1" x14ac:dyDescent="0.25">
      <c r="A477" s="14" t="s">
        <v>730</v>
      </c>
      <c r="B477" s="47" t="s">
        <v>1206</v>
      </c>
      <c r="C477" s="48" t="s">
        <v>1447</v>
      </c>
      <c r="D477" s="53" t="s">
        <v>19</v>
      </c>
      <c r="E477" s="53" t="s">
        <v>24</v>
      </c>
      <c r="F477" s="53" t="s">
        <v>1656</v>
      </c>
      <c r="G477" s="17">
        <v>0</v>
      </c>
      <c r="H477" s="48">
        <v>2</v>
      </c>
      <c r="I477" s="11"/>
      <c r="J477" s="40">
        <f t="shared" si="7"/>
        <v>0</v>
      </c>
      <c r="K477" s="11"/>
      <c r="L477" s="25"/>
      <c r="M477" s="11"/>
      <c r="N477" s="23"/>
      <c r="O477" s="13"/>
    </row>
    <row r="478" spans="1:15" ht="15" x14ac:dyDescent="0.2">
      <c r="A478" s="14" t="s">
        <v>1272</v>
      </c>
      <c r="B478" s="48" t="s">
        <v>517</v>
      </c>
      <c r="C478" s="48" t="s">
        <v>518</v>
      </c>
      <c r="D478" s="53" t="s">
        <v>19</v>
      </c>
      <c r="E478" s="53" t="s">
        <v>31</v>
      </c>
      <c r="F478" s="51" t="s">
        <v>1882</v>
      </c>
      <c r="G478" s="48">
        <v>1</v>
      </c>
      <c r="H478" s="48">
        <v>3</v>
      </c>
      <c r="I478" s="33"/>
      <c r="J478" s="40">
        <f t="shared" si="7"/>
        <v>0</v>
      </c>
      <c r="K478" s="33"/>
      <c r="L478" s="33"/>
      <c r="M478" s="34"/>
      <c r="N478" s="23"/>
      <c r="O478" s="13"/>
    </row>
    <row r="479" spans="1:15" ht="15" x14ac:dyDescent="0.2">
      <c r="A479" s="14" t="s">
        <v>1273</v>
      </c>
      <c r="B479" s="48" t="s">
        <v>523</v>
      </c>
      <c r="C479" s="48" t="s">
        <v>524</v>
      </c>
      <c r="D479" s="53" t="s">
        <v>19</v>
      </c>
      <c r="E479" s="53" t="s">
        <v>24</v>
      </c>
      <c r="F479" s="51" t="s">
        <v>1883</v>
      </c>
      <c r="G479" s="48">
        <v>1</v>
      </c>
      <c r="H479" s="48">
        <v>2</v>
      </c>
      <c r="I479" s="33"/>
      <c r="J479" s="40">
        <f t="shared" si="7"/>
        <v>0</v>
      </c>
      <c r="K479" s="33"/>
      <c r="L479" s="33"/>
      <c r="M479" s="34"/>
      <c r="N479" s="23"/>
      <c r="O479" s="13"/>
    </row>
    <row r="480" spans="1:15" ht="15" x14ac:dyDescent="0.2">
      <c r="A480" s="14" t="s">
        <v>1274</v>
      </c>
      <c r="B480" s="48" t="s">
        <v>609</v>
      </c>
      <c r="C480" s="48" t="s">
        <v>610</v>
      </c>
      <c r="D480" s="53" t="s">
        <v>19</v>
      </c>
      <c r="E480" s="53"/>
      <c r="F480" s="53" t="s">
        <v>1657</v>
      </c>
      <c r="G480" s="48">
        <v>1</v>
      </c>
      <c r="H480" s="48">
        <v>5</v>
      </c>
      <c r="I480" s="33"/>
      <c r="J480" s="40">
        <f t="shared" si="7"/>
        <v>0</v>
      </c>
      <c r="K480" s="33"/>
      <c r="L480" s="33"/>
      <c r="M480" s="34"/>
      <c r="N480" s="23"/>
      <c r="O480" s="13"/>
    </row>
    <row r="481" spans="1:16" ht="30" customHeight="1" x14ac:dyDescent="0.25">
      <c r="A481" s="14" t="s">
        <v>13</v>
      </c>
      <c r="B481" s="47" t="s">
        <v>1207</v>
      </c>
      <c r="C481" s="48" t="s">
        <v>1448</v>
      </c>
      <c r="D481" s="53" t="s">
        <v>19</v>
      </c>
      <c r="E481" s="53" t="s">
        <v>24</v>
      </c>
      <c r="F481" s="53" t="s">
        <v>1658</v>
      </c>
      <c r="G481" s="17">
        <v>0</v>
      </c>
      <c r="H481" s="48">
        <v>2</v>
      </c>
      <c r="I481" s="10"/>
      <c r="J481" s="40">
        <f t="shared" si="7"/>
        <v>0</v>
      </c>
      <c r="K481" s="10"/>
      <c r="L481" s="11"/>
      <c r="M481" s="10"/>
      <c r="N481" s="23"/>
      <c r="O481" s="13"/>
    </row>
    <row r="482" spans="1:16" ht="15" x14ac:dyDescent="0.2">
      <c r="A482" s="14" t="s">
        <v>1275</v>
      </c>
      <c r="B482" s="48" t="s">
        <v>193</v>
      </c>
      <c r="C482" s="48" t="s">
        <v>194</v>
      </c>
      <c r="D482" s="53" t="s">
        <v>1884</v>
      </c>
      <c r="E482" s="53" t="s">
        <v>1668</v>
      </c>
      <c r="F482" s="51" t="s">
        <v>1885</v>
      </c>
      <c r="G482" s="48">
        <v>1</v>
      </c>
      <c r="H482" s="48">
        <v>3</v>
      </c>
      <c r="I482" s="33"/>
      <c r="J482" s="40">
        <f t="shared" si="7"/>
        <v>0</v>
      </c>
      <c r="K482" s="33"/>
      <c r="L482" s="33"/>
      <c r="M482" s="34"/>
      <c r="N482" s="23"/>
      <c r="O482" s="13"/>
    </row>
    <row r="483" spans="1:16" ht="15" x14ac:dyDescent="0.2">
      <c r="A483" s="14" t="s">
        <v>1276</v>
      </c>
      <c r="B483" s="48" t="s">
        <v>122</v>
      </c>
      <c r="C483" s="48" t="s">
        <v>123</v>
      </c>
      <c r="D483" s="53" t="s">
        <v>19</v>
      </c>
      <c r="E483" s="53" t="s">
        <v>1668</v>
      </c>
      <c r="F483" s="51" t="s">
        <v>1886</v>
      </c>
      <c r="G483" s="48">
        <v>5</v>
      </c>
      <c r="H483" s="48">
        <v>16</v>
      </c>
      <c r="I483" s="33"/>
      <c r="J483" s="40">
        <f t="shared" si="7"/>
        <v>0</v>
      </c>
      <c r="K483" s="36"/>
      <c r="L483" s="33"/>
      <c r="M483" s="34"/>
      <c r="N483" s="23"/>
      <c r="O483" s="13"/>
    </row>
    <row r="484" spans="1:16" ht="15" x14ac:dyDescent="0.2">
      <c r="A484" s="14" t="s">
        <v>1277</v>
      </c>
      <c r="B484" s="48" t="s">
        <v>59</v>
      </c>
      <c r="C484" s="48" t="s">
        <v>60</v>
      </c>
      <c r="D484" s="53" t="s">
        <v>19</v>
      </c>
      <c r="E484" s="53" t="s">
        <v>1668</v>
      </c>
      <c r="F484" s="51" t="s">
        <v>1887</v>
      </c>
      <c r="G484" s="48">
        <v>1</v>
      </c>
      <c r="H484" s="48">
        <v>2</v>
      </c>
      <c r="I484" s="33"/>
      <c r="J484" s="40">
        <f t="shared" si="7"/>
        <v>0</v>
      </c>
      <c r="K484" s="38"/>
      <c r="L484" s="33"/>
      <c r="M484" s="34"/>
      <c r="N484" s="23"/>
      <c r="O484" s="13"/>
    </row>
    <row r="485" spans="1:16" ht="15" x14ac:dyDescent="0.2">
      <c r="A485" s="14" t="s">
        <v>1278</v>
      </c>
      <c r="B485" s="48" t="s">
        <v>376</v>
      </c>
      <c r="C485" s="48" t="s">
        <v>377</v>
      </c>
      <c r="D485" s="53" t="s">
        <v>19</v>
      </c>
      <c r="E485" s="53" t="s">
        <v>24</v>
      </c>
      <c r="F485" s="51" t="s">
        <v>378</v>
      </c>
      <c r="G485" s="48">
        <v>1</v>
      </c>
      <c r="H485" s="48">
        <v>3</v>
      </c>
      <c r="I485" s="33"/>
      <c r="J485" s="40">
        <f t="shared" si="7"/>
        <v>0</v>
      </c>
      <c r="K485" s="33"/>
      <c r="L485" s="33"/>
      <c r="M485" s="34"/>
      <c r="N485" s="23"/>
      <c r="O485" s="13"/>
    </row>
    <row r="486" spans="1:16" ht="60" x14ac:dyDescent="0.2">
      <c r="A486" s="14" t="s">
        <v>1279</v>
      </c>
      <c r="B486" s="48" t="s">
        <v>667</v>
      </c>
      <c r="C486" s="48" t="s">
        <v>668</v>
      </c>
      <c r="D486" s="53" t="s">
        <v>19</v>
      </c>
      <c r="E486" s="53"/>
      <c r="F486" s="53" t="s">
        <v>1922</v>
      </c>
      <c r="G486" s="48">
        <v>1</v>
      </c>
      <c r="H486" s="48">
        <v>3</v>
      </c>
      <c r="I486" s="33"/>
      <c r="J486" s="40">
        <f t="shared" si="7"/>
        <v>0</v>
      </c>
      <c r="K486" s="33"/>
      <c r="L486" s="33"/>
      <c r="M486" s="34"/>
      <c r="N486" s="23"/>
      <c r="O486" s="13"/>
    </row>
    <row r="487" spans="1:16" ht="15" customHeight="1" x14ac:dyDescent="0.25">
      <c r="A487" s="14" t="s">
        <v>752</v>
      </c>
      <c r="B487" s="47" t="s">
        <v>1208</v>
      </c>
      <c r="C487" s="48" t="s">
        <v>1449</v>
      </c>
      <c r="D487" s="53" t="s">
        <v>19</v>
      </c>
      <c r="E487" s="53" t="s">
        <v>24</v>
      </c>
      <c r="F487" s="53" t="s">
        <v>378</v>
      </c>
      <c r="G487" s="17">
        <v>0</v>
      </c>
      <c r="H487" s="48">
        <v>3</v>
      </c>
      <c r="I487" s="10"/>
      <c r="J487" s="40">
        <f t="shared" si="7"/>
        <v>0</v>
      </c>
      <c r="K487" s="27"/>
      <c r="L487" s="11"/>
      <c r="M487" s="10"/>
      <c r="N487" s="23"/>
      <c r="O487" s="13"/>
    </row>
    <row r="488" spans="1:16" ht="15" x14ac:dyDescent="0.2">
      <c r="A488" s="14" t="s">
        <v>1280</v>
      </c>
      <c r="B488" s="48" t="s">
        <v>373</v>
      </c>
      <c r="C488" s="48" t="s">
        <v>374</v>
      </c>
      <c r="D488" s="53" t="s">
        <v>19</v>
      </c>
      <c r="E488" s="53" t="s">
        <v>24</v>
      </c>
      <c r="F488" s="51" t="s">
        <v>375</v>
      </c>
      <c r="G488" s="48">
        <v>1</v>
      </c>
      <c r="H488" s="48">
        <v>3</v>
      </c>
      <c r="I488" s="33"/>
      <c r="J488" s="40"/>
      <c r="K488" s="33"/>
      <c r="L488" s="33"/>
      <c r="M488" s="34"/>
      <c r="N488" s="23"/>
      <c r="O488" s="13"/>
    </row>
    <row r="489" spans="1:16" ht="15" customHeight="1" x14ac:dyDescent="0.25">
      <c r="A489" s="14" t="s">
        <v>751</v>
      </c>
      <c r="B489" s="47" t="s">
        <v>1209</v>
      </c>
      <c r="C489" s="48" t="s">
        <v>1450</v>
      </c>
      <c r="D489" s="53" t="s">
        <v>19</v>
      </c>
      <c r="E489" s="53" t="s">
        <v>24</v>
      </c>
      <c r="F489" s="53" t="s">
        <v>375</v>
      </c>
      <c r="G489" s="17">
        <v>0</v>
      </c>
      <c r="H489" s="48">
        <v>3</v>
      </c>
      <c r="I489" s="10"/>
      <c r="J489" s="40">
        <f>H489*I489</f>
        <v>0</v>
      </c>
      <c r="K489" s="10"/>
      <c r="L489" s="67"/>
      <c r="M489" s="10"/>
      <c r="N489" s="23"/>
      <c r="O489" s="13"/>
    </row>
    <row r="490" spans="1:16" ht="15" x14ac:dyDescent="0.2">
      <c r="A490" s="14" t="s">
        <v>1663</v>
      </c>
      <c r="B490" s="48" t="s">
        <v>705</v>
      </c>
      <c r="C490" s="48" t="s">
        <v>706</v>
      </c>
      <c r="D490" s="53" t="s">
        <v>19</v>
      </c>
      <c r="E490" s="53" t="s">
        <v>31</v>
      </c>
      <c r="F490" s="51" t="s">
        <v>1888</v>
      </c>
      <c r="G490" s="48">
        <v>1</v>
      </c>
      <c r="H490" s="48">
        <v>2</v>
      </c>
      <c r="I490" s="33"/>
      <c r="J490" s="40"/>
      <c r="K490" s="33"/>
      <c r="L490" s="20"/>
      <c r="M490" s="34"/>
      <c r="N490" s="23"/>
      <c r="O490" s="13"/>
    </row>
    <row r="491" spans="1:16" x14ac:dyDescent="0.2">
      <c r="A491" s="37"/>
      <c r="B491" s="20"/>
      <c r="C491" s="39"/>
      <c r="D491" s="20"/>
      <c r="E491" s="20"/>
      <c r="F491" s="20"/>
      <c r="G491" s="20"/>
      <c r="H491" s="20"/>
      <c r="I491" s="35"/>
      <c r="J491" s="18">
        <f>SUM(J12:J490)</f>
        <v>0</v>
      </c>
      <c r="K491" s="18" t="s">
        <v>8</v>
      </c>
      <c r="L491" s="18">
        <f>SUM(L12:L490)</f>
        <v>0</v>
      </c>
      <c r="M491" s="18">
        <f>SUM(M12:M490)</f>
        <v>0</v>
      </c>
      <c r="N491" s="19"/>
      <c r="O491" s="19"/>
    </row>
    <row r="495" spans="1:16" ht="14.25" customHeight="1" x14ac:dyDescent="0.2">
      <c r="B495" s="76"/>
      <c r="C495" s="76"/>
      <c r="D495" s="76"/>
      <c r="E495" s="76"/>
      <c r="F495" s="76"/>
      <c r="G495" s="76"/>
      <c r="H495" s="76"/>
      <c r="I495" s="76"/>
      <c r="J495" s="76"/>
      <c r="K495" s="76"/>
      <c r="L495" s="76"/>
      <c r="M495" s="76"/>
      <c r="N495" s="76"/>
      <c r="O495" s="76"/>
      <c r="P495" s="76"/>
    </row>
    <row r="496" spans="1:16" x14ac:dyDescent="0.2">
      <c r="C496" s="1"/>
      <c r="M496" s="1"/>
      <c r="N496" s="1"/>
      <c r="O496" s="1"/>
      <c r="P496" s="1"/>
    </row>
    <row r="497" spans="2:16" x14ac:dyDescent="0.2">
      <c r="B497" s="68" t="s">
        <v>1924</v>
      </c>
      <c r="C497" s="69"/>
      <c r="D497" s="69"/>
      <c r="E497" s="69"/>
      <c r="F497" s="69"/>
      <c r="G497" s="69"/>
      <c r="H497" s="69"/>
      <c r="I497" s="69"/>
      <c r="J497" s="69"/>
      <c r="K497" s="69"/>
      <c r="L497" s="69"/>
      <c r="M497" s="69"/>
      <c r="N497" s="69"/>
      <c r="O497" s="69"/>
      <c r="P497" s="69"/>
    </row>
    <row r="498" spans="2:16" x14ac:dyDescent="0.2">
      <c r="B498" s="69"/>
      <c r="C498" s="69"/>
      <c r="D498" s="69"/>
      <c r="E498" s="69"/>
      <c r="F498" s="69"/>
      <c r="G498" s="69"/>
      <c r="H498" s="69"/>
      <c r="I498" s="69"/>
      <c r="J498" s="69"/>
      <c r="K498" s="69"/>
      <c r="L498" s="69"/>
      <c r="M498" s="69"/>
      <c r="N498" s="69"/>
      <c r="O498" s="69"/>
      <c r="P498" s="69"/>
    </row>
    <row r="499" spans="2:16" x14ac:dyDescent="0.2">
      <c r="B499" s="69"/>
      <c r="C499" s="69"/>
      <c r="D499" s="69"/>
      <c r="E499" s="69"/>
      <c r="F499" s="69"/>
      <c r="G499" s="69"/>
      <c r="H499" s="69"/>
      <c r="I499" s="69"/>
      <c r="J499" s="69"/>
      <c r="K499" s="69"/>
      <c r="L499" s="69"/>
      <c r="M499" s="69"/>
      <c r="N499" s="69"/>
      <c r="O499" s="69"/>
      <c r="P499" s="69"/>
    </row>
    <row r="500" spans="2:16" x14ac:dyDescent="0.2">
      <c r="B500" s="69"/>
      <c r="C500" s="69"/>
      <c r="D500" s="69"/>
      <c r="E500" s="69"/>
      <c r="F500" s="69"/>
      <c r="G500" s="69"/>
      <c r="H500" s="69"/>
      <c r="I500" s="69"/>
      <c r="J500" s="69"/>
      <c r="K500" s="69"/>
      <c r="L500" s="69"/>
      <c r="M500" s="69"/>
      <c r="N500" s="69"/>
      <c r="O500" s="69"/>
      <c r="P500" s="69"/>
    </row>
    <row r="501" spans="2:16" x14ac:dyDescent="0.2">
      <c r="B501" s="69"/>
      <c r="C501" s="69"/>
      <c r="D501" s="69"/>
      <c r="E501" s="69"/>
      <c r="F501" s="69"/>
      <c r="G501" s="69"/>
      <c r="H501" s="69"/>
      <c r="I501" s="69"/>
      <c r="J501" s="69"/>
      <c r="K501" s="69"/>
      <c r="L501" s="69"/>
      <c r="M501" s="69"/>
      <c r="N501" s="69"/>
      <c r="O501" s="69"/>
      <c r="P501" s="69"/>
    </row>
    <row r="502" spans="2:16" x14ac:dyDescent="0.2">
      <c r="B502" s="69"/>
      <c r="C502" s="69"/>
      <c r="D502" s="69"/>
      <c r="E502" s="69"/>
      <c r="F502" s="69"/>
      <c r="G502" s="69"/>
      <c r="H502" s="69"/>
      <c r="I502" s="69"/>
      <c r="J502" s="69"/>
      <c r="K502" s="69"/>
      <c r="L502" s="69"/>
      <c r="M502" s="69"/>
      <c r="N502" s="69"/>
      <c r="O502" s="69"/>
      <c r="P502" s="69"/>
    </row>
    <row r="503" spans="2:16" x14ac:dyDescent="0.2">
      <c r="B503" s="69"/>
      <c r="C503" s="69"/>
      <c r="D503" s="69"/>
      <c r="E503" s="69"/>
      <c r="F503" s="69"/>
      <c r="G503" s="69"/>
      <c r="H503" s="69"/>
      <c r="I503" s="69"/>
      <c r="J503" s="69"/>
      <c r="K503" s="69"/>
      <c r="L503" s="69"/>
      <c r="M503" s="69"/>
      <c r="N503" s="69"/>
      <c r="O503" s="69"/>
      <c r="P503" s="69"/>
    </row>
    <row r="504" spans="2:16" x14ac:dyDescent="0.2">
      <c r="B504" s="69"/>
      <c r="C504" s="69"/>
      <c r="D504" s="69"/>
      <c r="E504" s="69"/>
      <c r="F504" s="69"/>
      <c r="G504" s="69"/>
      <c r="H504" s="69"/>
      <c r="I504" s="69"/>
      <c r="J504" s="69"/>
      <c r="K504" s="69"/>
      <c r="L504" s="69"/>
      <c r="M504" s="69"/>
      <c r="N504" s="69"/>
      <c r="O504" s="69"/>
      <c r="P504" s="69"/>
    </row>
    <row r="505" spans="2:16" x14ac:dyDescent="0.2">
      <c r="B505" s="69"/>
      <c r="C505" s="69"/>
      <c r="D505" s="69"/>
      <c r="E505" s="69"/>
      <c r="F505" s="69"/>
      <c r="G505" s="69"/>
      <c r="H505" s="69"/>
      <c r="I505" s="69"/>
      <c r="J505" s="69"/>
      <c r="K505" s="69"/>
      <c r="L505" s="69"/>
      <c r="M505" s="69"/>
      <c r="N505" s="69"/>
      <c r="O505" s="69"/>
      <c r="P505" s="69"/>
    </row>
    <row r="506" spans="2:16" x14ac:dyDescent="0.2">
      <c r="B506" s="69"/>
      <c r="C506" s="69"/>
      <c r="D506" s="69"/>
      <c r="E506" s="69"/>
      <c r="F506" s="69"/>
      <c r="G506" s="69"/>
      <c r="H506" s="69"/>
      <c r="I506" s="69"/>
      <c r="J506" s="69"/>
      <c r="K506" s="69"/>
      <c r="L506" s="69"/>
      <c r="M506" s="69"/>
      <c r="N506" s="69"/>
      <c r="O506" s="69"/>
      <c r="P506" s="69"/>
    </row>
    <row r="507" spans="2:16" x14ac:dyDescent="0.2">
      <c r="B507" s="69"/>
      <c r="C507" s="69"/>
      <c r="D507" s="69"/>
      <c r="E507" s="69"/>
      <c r="F507" s="69"/>
      <c r="G507" s="69"/>
      <c r="H507" s="69"/>
      <c r="I507" s="69"/>
      <c r="J507" s="69"/>
      <c r="K507" s="69"/>
      <c r="L507" s="69"/>
      <c r="M507" s="69"/>
      <c r="N507" s="69"/>
      <c r="O507" s="69"/>
      <c r="P507" s="69"/>
    </row>
    <row r="508" spans="2:16" x14ac:dyDescent="0.2">
      <c r="B508" s="69"/>
      <c r="C508" s="69"/>
      <c r="D508" s="69"/>
      <c r="E508" s="69"/>
      <c r="F508" s="69"/>
      <c r="G508" s="69"/>
      <c r="H508" s="69"/>
      <c r="I508" s="69"/>
      <c r="J508" s="69"/>
      <c r="K508" s="69"/>
      <c r="L508" s="69"/>
      <c r="M508" s="69"/>
      <c r="N508" s="69"/>
      <c r="O508" s="69"/>
      <c r="P508" s="69"/>
    </row>
    <row r="509" spans="2:16" x14ac:dyDescent="0.2">
      <c r="B509" s="69"/>
      <c r="C509" s="69"/>
      <c r="D509" s="69"/>
      <c r="E509" s="69"/>
      <c r="F509" s="69"/>
      <c r="G509" s="69"/>
      <c r="H509" s="69"/>
      <c r="I509" s="69"/>
      <c r="J509" s="69"/>
      <c r="K509" s="69"/>
      <c r="L509" s="69"/>
      <c r="M509" s="69"/>
      <c r="N509" s="69"/>
      <c r="O509" s="69"/>
      <c r="P509" s="69"/>
    </row>
    <row r="510" spans="2:16" x14ac:dyDescent="0.2">
      <c r="B510" s="69"/>
      <c r="C510" s="69"/>
      <c r="D510" s="69"/>
      <c r="E510" s="69"/>
      <c r="F510" s="69"/>
      <c r="G510" s="69"/>
      <c r="H510" s="69"/>
      <c r="I510" s="69"/>
      <c r="J510" s="69"/>
      <c r="K510" s="69"/>
      <c r="L510" s="69"/>
      <c r="M510" s="69"/>
      <c r="N510" s="69"/>
      <c r="O510" s="69"/>
      <c r="P510" s="69"/>
    </row>
    <row r="511" spans="2:16" x14ac:dyDescent="0.2">
      <c r="B511" s="69"/>
      <c r="C511" s="69"/>
      <c r="D511" s="69"/>
      <c r="E511" s="69"/>
      <c r="F511" s="69"/>
      <c r="G511" s="69"/>
      <c r="H511" s="69"/>
      <c r="I511" s="69"/>
      <c r="J511" s="69"/>
      <c r="K511" s="69"/>
      <c r="L511" s="69"/>
      <c r="M511" s="69"/>
      <c r="N511" s="69"/>
      <c r="O511" s="69"/>
      <c r="P511" s="69"/>
    </row>
    <row r="512" spans="2:16" x14ac:dyDescent="0.2">
      <c r="B512" s="69"/>
      <c r="C512" s="69"/>
      <c r="D512" s="69"/>
      <c r="E512" s="69"/>
      <c r="F512" s="69"/>
      <c r="G512" s="69"/>
      <c r="H512" s="69"/>
      <c r="I512" s="69"/>
      <c r="J512" s="69"/>
      <c r="K512" s="69"/>
      <c r="L512" s="69"/>
      <c r="M512" s="69"/>
      <c r="N512" s="69"/>
      <c r="O512" s="69"/>
      <c r="P512" s="69"/>
    </row>
    <row r="513" spans="2:16" x14ac:dyDescent="0.2">
      <c r="B513" s="69"/>
      <c r="C513" s="69"/>
      <c r="D513" s="69"/>
      <c r="E513" s="69"/>
      <c r="F513" s="69"/>
      <c r="G513" s="69"/>
      <c r="H513" s="69"/>
      <c r="I513" s="69"/>
      <c r="J513" s="69"/>
      <c r="K513" s="69"/>
      <c r="L513" s="69"/>
      <c r="M513" s="69"/>
      <c r="N513" s="69"/>
      <c r="O513" s="69"/>
      <c r="P513" s="69"/>
    </row>
    <row r="514" spans="2:16" x14ac:dyDescent="0.2">
      <c r="B514" s="69"/>
      <c r="C514" s="69"/>
      <c r="D514" s="69"/>
      <c r="E514" s="69"/>
      <c r="F514" s="69"/>
      <c r="G514" s="69"/>
      <c r="H514" s="69"/>
      <c r="I514" s="69"/>
      <c r="J514" s="69"/>
      <c r="K514" s="69"/>
      <c r="L514" s="69"/>
      <c r="M514" s="69"/>
      <c r="N514" s="69"/>
      <c r="O514" s="69"/>
      <c r="P514" s="69"/>
    </row>
    <row r="515" spans="2:16" x14ac:dyDescent="0.2">
      <c r="B515" s="69"/>
      <c r="C515" s="69"/>
      <c r="D515" s="69"/>
      <c r="E515" s="69"/>
      <c r="F515" s="69"/>
      <c r="G515" s="69"/>
      <c r="H515" s="69"/>
      <c r="I515" s="69"/>
      <c r="J515" s="69"/>
      <c r="K515" s="69"/>
      <c r="L515" s="69"/>
      <c r="M515" s="69"/>
      <c r="N515" s="69"/>
      <c r="O515" s="69"/>
      <c r="P515" s="69"/>
    </row>
    <row r="516" spans="2:16" x14ac:dyDescent="0.2">
      <c r="B516" s="69"/>
      <c r="C516" s="69"/>
      <c r="D516" s="69"/>
      <c r="E516" s="69"/>
      <c r="F516" s="69"/>
      <c r="G516" s="69"/>
      <c r="H516" s="69"/>
      <c r="I516" s="69"/>
      <c r="J516" s="69"/>
      <c r="K516" s="69"/>
      <c r="L516" s="69"/>
      <c r="M516" s="69"/>
      <c r="N516" s="69"/>
      <c r="O516" s="69"/>
      <c r="P516" s="69"/>
    </row>
    <row r="517" spans="2:16" x14ac:dyDescent="0.2">
      <c r="B517" s="69"/>
      <c r="C517" s="69"/>
      <c r="D517" s="69"/>
      <c r="E517" s="69"/>
      <c r="F517" s="69"/>
      <c r="G517" s="69"/>
      <c r="H517" s="69"/>
      <c r="I517" s="69"/>
      <c r="J517" s="69"/>
      <c r="K517" s="69"/>
      <c r="L517" s="69"/>
      <c r="M517" s="69"/>
      <c r="N517" s="69"/>
      <c r="O517" s="69"/>
      <c r="P517" s="69"/>
    </row>
    <row r="518" spans="2:16" x14ac:dyDescent="0.2">
      <c r="B518" s="69"/>
      <c r="C518" s="69"/>
      <c r="D518" s="69"/>
      <c r="E518" s="69"/>
      <c r="F518" s="69"/>
      <c r="G518" s="69"/>
      <c r="H518" s="69"/>
      <c r="I518" s="69"/>
      <c r="J518" s="69"/>
      <c r="K518" s="69"/>
      <c r="L518" s="69"/>
      <c r="M518" s="69"/>
      <c r="N518" s="69"/>
      <c r="O518" s="69"/>
      <c r="P518" s="69"/>
    </row>
    <row r="519" spans="2:16" x14ac:dyDescent="0.2">
      <c r="B519" s="69"/>
      <c r="C519" s="69"/>
      <c r="D519" s="69"/>
      <c r="E519" s="69"/>
      <c r="F519" s="69"/>
      <c r="G519" s="69"/>
      <c r="H519" s="69"/>
      <c r="I519" s="69"/>
      <c r="J519" s="69"/>
      <c r="K519" s="69"/>
      <c r="L519" s="69"/>
      <c r="M519" s="69"/>
      <c r="N519" s="69"/>
      <c r="O519" s="69"/>
      <c r="P519" s="69"/>
    </row>
    <row r="520" spans="2:16" x14ac:dyDescent="0.2">
      <c r="B520" s="69"/>
      <c r="C520" s="69"/>
      <c r="D520" s="69"/>
      <c r="E520" s="69"/>
      <c r="F520" s="69"/>
      <c r="G520" s="69"/>
      <c r="H520" s="69"/>
      <c r="I520" s="69"/>
      <c r="J520" s="69"/>
      <c r="K520" s="69"/>
      <c r="L520" s="69"/>
      <c r="M520" s="69"/>
      <c r="N520" s="69"/>
      <c r="O520" s="69"/>
      <c r="P520" s="69"/>
    </row>
    <row r="521" spans="2:16" x14ac:dyDescent="0.2">
      <c r="B521" s="69"/>
      <c r="C521" s="69"/>
      <c r="D521" s="69"/>
      <c r="E521" s="69"/>
      <c r="F521" s="69"/>
      <c r="G521" s="69"/>
      <c r="H521" s="69"/>
      <c r="I521" s="69"/>
      <c r="J521" s="69"/>
      <c r="K521" s="69"/>
      <c r="L521" s="69"/>
      <c r="M521" s="69"/>
      <c r="N521" s="69"/>
      <c r="O521" s="69"/>
      <c r="P521" s="69"/>
    </row>
    <row r="522" spans="2:16" x14ac:dyDescent="0.2">
      <c r="B522" s="69"/>
      <c r="C522" s="69"/>
      <c r="D522" s="69"/>
      <c r="E522" s="69"/>
      <c r="F522" s="69"/>
      <c r="G522" s="69"/>
      <c r="H522" s="69"/>
      <c r="I522" s="69"/>
      <c r="J522" s="69"/>
      <c r="K522" s="69"/>
      <c r="L522" s="69"/>
      <c r="M522" s="69"/>
      <c r="N522" s="69"/>
      <c r="O522" s="69"/>
      <c r="P522" s="69"/>
    </row>
    <row r="523" spans="2:16" x14ac:dyDescent="0.2">
      <c r="B523" s="69"/>
      <c r="C523" s="69"/>
      <c r="D523" s="69"/>
      <c r="E523" s="69"/>
      <c r="F523" s="69"/>
      <c r="G523" s="69"/>
      <c r="H523" s="69"/>
      <c r="I523" s="69"/>
      <c r="J523" s="69"/>
      <c r="K523" s="69"/>
      <c r="L523" s="69"/>
      <c r="M523" s="69"/>
      <c r="N523" s="69"/>
      <c r="O523" s="69"/>
      <c r="P523" s="69"/>
    </row>
  </sheetData>
  <sortState xmlns:xlrd2="http://schemas.microsoft.com/office/spreadsheetml/2017/richdata2" ref="A11:O491">
    <sortCondition ref="C12:C491"/>
  </sortState>
  <mergeCells count="9">
    <mergeCell ref="B497:P523"/>
    <mergeCell ref="A8:O8"/>
    <mergeCell ref="A9:O9"/>
    <mergeCell ref="A1:O3"/>
    <mergeCell ref="A4:O4"/>
    <mergeCell ref="A5:O5"/>
    <mergeCell ref="A6:O6"/>
    <mergeCell ref="A7:O7"/>
    <mergeCell ref="B495:P495"/>
  </mergeCells>
  <phoneticPr fontId="7" type="noConversion"/>
  <conditionalFormatting sqref="B104:B490">
    <cfRule type="duplicateValues" dxfId="1" priority="2"/>
  </conditionalFormatting>
  <conditionalFormatting sqref="C104:C490">
    <cfRule type="duplicateValues" dxfId="0" priority="1"/>
  </conditionalFormatting>
  <pageMargins left="3.937007874015748E-2" right="3.937007874015748E-2" top="0.19685039370078741" bottom="0.74803149606299213" header="0" footer="0.31496062992125984"/>
  <pageSetup paperSize="9" scale="86" fitToHeight="0" orientation="landscape" r:id="rId1"/>
  <ignoredErrors>
    <ignoredError sqref="P11:XFD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Dembińska</dc:creator>
  <cp:lastModifiedBy>Katarzyna Kałuża</cp:lastModifiedBy>
  <cp:lastPrinted>2024-06-10T09:40:14Z</cp:lastPrinted>
  <dcterms:created xsi:type="dcterms:W3CDTF">2024-06-06T06:22:19Z</dcterms:created>
  <dcterms:modified xsi:type="dcterms:W3CDTF">2025-01-20T12:01:59Z</dcterms:modified>
</cp:coreProperties>
</file>