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pdc1\Dokumenty2\Dzial_Obslugi\H- Zamówienia Publiczne 2025\Postępowania ustawowe\10-2025 RB_Oddział Geriatrii (KPO)\"/>
    </mc:Choice>
  </mc:AlternateContent>
  <xr:revisionPtr revIDLastSave="0" documentId="13_ncr:1_{91D1E41E-0821-4B34-9194-46422A1D6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Hlk74741022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68" i="1"/>
  <c r="F61" i="1"/>
  <c r="F54" i="1"/>
  <c r="F37" i="1"/>
  <c r="F18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6" i="1"/>
  <c r="F48" i="1"/>
  <c r="F34" i="1"/>
  <c r="F81" i="1"/>
  <c r="F80" i="1"/>
  <c r="F112" i="1"/>
  <c r="F111" i="1"/>
  <c r="F113" i="1"/>
  <c r="F102" i="1"/>
  <c r="F107" i="1"/>
  <c r="F82" i="1"/>
  <c r="F74" i="1"/>
  <c r="F73" i="1"/>
  <c r="F72" i="1"/>
  <c r="F65" i="1"/>
  <c r="F58" i="1"/>
  <c r="F41" i="1"/>
  <c r="F114" i="1"/>
  <c r="F106" i="1"/>
  <c r="F77" i="1"/>
  <c r="F76" i="1"/>
  <c r="F75" i="1"/>
  <c r="F50" i="1"/>
  <c r="F51" i="1"/>
  <c r="F46" i="1"/>
  <c r="F47" i="1"/>
  <c r="F49" i="1"/>
  <c r="F52" i="1"/>
  <c r="F53" i="1"/>
  <c r="F55" i="1"/>
  <c r="F56" i="1"/>
  <c r="F57" i="1"/>
  <c r="F59" i="1"/>
  <c r="F60" i="1"/>
  <c r="F62" i="1"/>
  <c r="F63" i="1"/>
  <c r="F64" i="1"/>
  <c r="F66" i="1"/>
  <c r="F67" i="1"/>
  <c r="F69" i="1"/>
  <c r="F70" i="1"/>
  <c r="F71" i="1"/>
  <c r="F78" i="1"/>
  <c r="F79" i="1"/>
  <c r="F83" i="1"/>
  <c r="F8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8" i="1"/>
  <c r="F109" i="1"/>
  <c r="F110" i="1"/>
  <c r="F36" i="1"/>
  <c r="F38" i="1"/>
  <c r="F39" i="1"/>
  <c r="F40" i="1"/>
  <c r="F42" i="1"/>
  <c r="F43" i="1"/>
  <c r="F44" i="1"/>
  <c r="F45" i="1"/>
  <c r="F35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15" i="1" l="1"/>
  <c r="I115" i="1"/>
</calcChain>
</file>

<file path=xl/sharedStrings.xml><?xml version="1.0" encoding="utf-8"?>
<sst xmlns="http://schemas.openxmlformats.org/spreadsheetml/2006/main" count="165" uniqueCount="109">
  <si>
    <t>Lp.</t>
  </si>
  <si>
    <t>Numer pomieszczenia</t>
  </si>
  <si>
    <t>Rodzaj wyposażenia</t>
  </si>
  <si>
    <t>Ilość</t>
  </si>
  <si>
    <t>Stanowisko komputerowe (biurko z półką na klawiaturę, kontener mobilny z szufladami, komputer, monitor, klawiatura, mysz, fotel biurowy)</t>
  </si>
  <si>
    <t>Szafa zamykana na dokumenty</t>
  </si>
  <si>
    <t>Łóżko szpitalne elektrycznie regulowane</t>
  </si>
  <si>
    <t>Panel gazów medycznych (min. 4 gniazda elektryczne, komplet gazów medycznych z punktami poboru AGA-tlen, sprężone powietrze, próżnia, z oświetleniem)</t>
  </si>
  <si>
    <t>Taboret obrotowy dla odwiedzających</t>
  </si>
  <si>
    <t>Szafka szpitalna przyłóżkowa (szuflada, zamykana półka, rozkładany stolik na posiłki)</t>
  </si>
  <si>
    <t>Stół zabiegowy z elektryczną regulacją</t>
  </si>
  <si>
    <t>Szafa medyczna zamykana</t>
  </si>
  <si>
    <t>Zabudowa meblowa 240 cm (zlewozmywak z baterią, szafki wiszące, zabudowa podblatowa z chłodziarką)</t>
  </si>
  <si>
    <t xml:space="preserve">Wózek zabiegowy </t>
  </si>
  <si>
    <t>3.6.08 Brudownik</t>
  </si>
  <si>
    <t>Myjnia do kaczek i basenów</t>
  </si>
  <si>
    <t>Zlewozmywak głęboki z baterią</t>
  </si>
  <si>
    <t>Regał do przechowywania kaczek i basenów</t>
  </si>
  <si>
    <t>3.6.12 Magazynek</t>
  </si>
  <si>
    <t xml:space="preserve">Regał magazynowy </t>
  </si>
  <si>
    <t>Drabina rozkładana</t>
  </si>
  <si>
    <t>3.6.13 Świetlica/jadalnia</t>
  </si>
  <si>
    <t>Stół z krzesłami (4 szt. krzeseł)</t>
  </si>
  <si>
    <t>3.6.14 Sala chorych 2</t>
  </si>
  <si>
    <t>3.6.18 Sala chorych 3</t>
  </si>
  <si>
    <t>3.6.16 Sala chorych 1</t>
  </si>
  <si>
    <t>3.6.24 Zaplecze socjalne</t>
  </si>
  <si>
    <t>3.6.22 Dyżurka pielęgniarek</t>
  </si>
  <si>
    <t>3.6.29 Pokój lekarski</t>
  </si>
  <si>
    <t>Fotel rozkładany wypoczynkowy</t>
  </si>
  <si>
    <t>3.6.31 Pokój ordynatora</t>
  </si>
  <si>
    <t>RAZEM</t>
  </si>
  <si>
    <t>Stół do transportu pacjenta leżącego</t>
  </si>
  <si>
    <t>3.6.27 Sala rehabilitacji</t>
  </si>
  <si>
    <t>UGUL</t>
  </si>
  <si>
    <t>Drabinka przyścienna do ćwiczeń</t>
  </si>
  <si>
    <t>Materac do ćwiczeń</t>
  </si>
  <si>
    <t>Stół rehabilitacyjny z elektryczną regulacją</t>
  </si>
  <si>
    <t>System ćwiczeń w zawieszeniu</t>
  </si>
  <si>
    <t>Rotor elektryczny</t>
  </si>
  <si>
    <t>Parawan teleskopowy</t>
  </si>
  <si>
    <t>Lampa Sollux mobilna</t>
  </si>
  <si>
    <t>Laser do fizykoterapii ze skanerem mobilny</t>
  </si>
  <si>
    <t xml:space="preserve">Urząadzenie do masażu pneumatycznego </t>
  </si>
  <si>
    <t>Aparat do fizykoterapii skojarzonej z polem magnetycznym</t>
  </si>
  <si>
    <t>Aparat do fizykoterapii skojarzonej z polem ultradźwiękami</t>
  </si>
  <si>
    <t>Wózek do transportu bielizny</t>
  </si>
  <si>
    <t xml:space="preserve">Defibrylator </t>
  </si>
  <si>
    <t xml:space="preserve">Kardiomonitor </t>
  </si>
  <si>
    <t xml:space="preserve">Kardiomonitor  </t>
  </si>
  <si>
    <t>Kardiomonitor</t>
  </si>
  <si>
    <t>Centrala monitorująca do kardiomonitorów</t>
  </si>
  <si>
    <t>Pulsoksymetr</t>
  </si>
  <si>
    <t>Stół do ćwiczeń manualnych ręki</t>
  </si>
  <si>
    <t xml:space="preserve">Pompa infuzujna </t>
  </si>
  <si>
    <t xml:space="preserve">Wózek  do transportu pacjenta siedzącego </t>
  </si>
  <si>
    <t>Szafa zamykana na dokumenty 80x200x40 cm</t>
  </si>
  <si>
    <t>Szafa dwudrzwiowa ubraniowa meblowa 80x200x60 cm</t>
  </si>
  <si>
    <t>3.6.05                                Gabinet zabiegowy</t>
  </si>
  <si>
    <t>3.6.04                                           Sala chorych 6</t>
  </si>
  <si>
    <t>3.6.01                                           Sekretariat</t>
  </si>
  <si>
    <t>Zabudowa z płyty meblowej 160 cm (zlewozmywak z baterią, szafki wiszące, zabudowa podblatowa z chłodziarką)</t>
  </si>
  <si>
    <t>UWAGI</t>
  </si>
  <si>
    <t>zakres ujety w kosztorysie na roboty budowlano- instalacyjne</t>
  </si>
  <si>
    <t>ławka 3-segmentowe, stelaż metalowy, siedzisko tapicerowane</t>
  </si>
  <si>
    <t xml:space="preserve">Balkonik do chodzenia </t>
  </si>
  <si>
    <t>3.06.02                       Korytarz</t>
  </si>
  <si>
    <t>3.6.03                Łazienka pacjentów przy Sali chorych 6</t>
  </si>
  <si>
    <t>Lampa zabiegowa sufitowa jednoczasowa</t>
  </si>
  <si>
    <t>3.6.06                                  Sala chorych 5</t>
  </si>
  <si>
    <t>3.6.07                Łazienka pacjentów przy Sali chorych 5</t>
  </si>
  <si>
    <t>3.6.09  WC ogólne</t>
  </si>
  <si>
    <t>telewizor min. 50"</t>
  </si>
  <si>
    <t>komoda z 4 szufladami 80x80x48 cm</t>
  </si>
  <si>
    <t>3.6.15                Łazienka pacjentów przy Sali chorych 2</t>
  </si>
  <si>
    <t>3.6.17                Łazienka pacjentów przy Sali chorych 1</t>
  </si>
  <si>
    <t>3.6.19                Łazienka pacjentów przy Sali chorych 3</t>
  </si>
  <si>
    <t xml:space="preserve">Szafka BHP podwójna z ławką </t>
  </si>
  <si>
    <t>3.6.20                Łazienka personelu</t>
  </si>
  <si>
    <t>3.6.21                           WC personelu</t>
  </si>
  <si>
    <t>3.6.23 Szatnia</t>
  </si>
  <si>
    <t xml:space="preserve">szafki biurowe wiszące 60x60x40 cm  </t>
  </si>
  <si>
    <t>3.6.26                     Sala chorych 4</t>
  </si>
  <si>
    <t>3.6.25                Łazienka pacjentów przy Sali chorych 4</t>
  </si>
  <si>
    <t xml:space="preserve">3.6.28                           WC  </t>
  </si>
  <si>
    <t>3.6.32                    Magazyn pościeli czystej</t>
  </si>
  <si>
    <t xml:space="preserve">3.6.30                           WC  </t>
  </si>
  <si>
    <t>wszystkie pomieszczenia</t>
  </si>
  <si>
    <t>Łóżko - pionizator</t>
  </si>
  <si>
    <t xml:space="preserve">USG Doppler wraz z integracją (HL7) z posiadanym przez szpital systemem RIS, tj. ALLERAD - Pixel Technology </t>
  </si>
  <si>
    <t xml:space="preserve">EKG z wózkiem jezdnym wraz z integracją (HL7) z posiadanym przez szpital systemem HIS, tj. AMMS - Asseco Poland </t>
  </si>
  <si>
    <t xml:space="preserve">Zestaw wysiłkowy wraz z integracją (HL7) z posiadanym przez szpital systemem HIS, tj. AMMS - Asseco Poland </t>
  </si>
  <si>
    <t xml:space="preserve">System Holterowski (rejestrator EKG 3 szt., rejestrator RR 3 szt., system komputerowy do oddczytu i interpretacji zapisów) wraz z integracją (HL7) z posiadanym przez szpital systemem HIS, tj. AMMS - Asseco Poland </t>
  </si>
  <si>
    <t>Wymagana integracja z systemem RIS</t>
  </si>
  <si>
    <t>Wymagana integracja z systemem HIS</t>
  </si>
  <si>
    <t>Wartość  netto w zł</t>
  </si>
  <si>
    <t>Wartość brutto w zł</t>
  </si>
  <si>
    <t>Cena jednostkowa netto w zł</t>
  </si>
  <si>
    <t xml:space="preserve">UWAGA!  Dokument należy wypełnić i podpisać kwalifikowanym podpisem elektronicznym lub podpisem zaufanym lub podpisem osobistym. 
Nanoszenie jakichkolwiek zmian w treści dokumentu po opatrzeniu w.w. podpisem może skutkować naruszeniem integralności podpisu, a w konsekwencji skutkować odrzuceniem oferty. </t>
  </si>
  <si>
    <t>zestaw pielęgnacyjny do pomieszczeń higieniczno-sanitarnych - wieszak na ręczniki jednorazowe, dozownik mydła, dozownik płynu dezynfekującego, wieszak ścienny - standard wykonania stal nierdzewna (kpl.)</t>
  </si>
  <si>
    <t>Regał magazynowy 110x220x50 cm</t>
  </si>
  <si>
    <t xml:space="preserve">Kosz okrągły pedałowy o poj. ok. 35 L - wykonanie stal nierdzewna </t>
  </si>
  <si>
    <t>zestaw pielęgnacyjny do pomieszczeń higieniczno- sanitarnych - wieszak na ręczniki jednorazowe, dozownik mydła, dozownik płynu dezynfekującego, wieszak ścienny - standard wykonania stal nierdzewna (kpl.)</t>
  </si>
  <si>
    <t>zestaw pielęgnacyjny do pomieszczeń higieniczno-sanitarnych - wieszak na ręczniki jednorazowe, dozownik mydła, dozownik płynu dezynfekująceg , wieszak ścienny - standard wykonania stal nierdzewna (kpl.)</t>
  </si>
  <si>
    <t>PRZEBUDOWA III PIĘTRA BUDYNKU "C" W SPZOZ W WIELUNIU W CELU UTWORZENIA ODDZIAŁU GERIATRII</t>
  </si>
  <si>
    <r>
      <t xml:space="preserve">Załącznik nr 10 do SWZ_Wykaz urządzeń medycznych i wyposażenia. </t>
    </r>
    <r>
      <rPr>
        <b/>
        <sz val="11"/>
        <color rgb="FFC00000"/>
        <rFont val="Arial"/>
        <family val="2"/>
        <charset val="238"/>
      </rPr>
      <t>Dokument składany wraz z ofertą!</t>
    </r>
  </si>
  <si>
    <t>wartość podatku VAT /8%/*</t>
  </si>
  <si>
    <t>wartość podatku VAT /23%/*</t>
  </si>
  <si>
    <t>* należy zastosować obowiązującą stawkę VAT dla poszczególnych części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</si>
</sst>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4" fillId="3" borderId="7" xfId="0" applyFont="1" applyFill="1" applyBorder="1" applyAlignment="1">
      <alignment horizontal="center" vertical="center"/>
    </xf>
    <xf numFmtId="0" fontId="5" fillId="0" borderId="5" xfId="0" applyFont="1" applyBorder="1"/>
    <xf numFmtId="0" fontId="2" fillId="0" borderId="7" xfId="0" applyFont="1" applyBorder="1"/>
    <xf numFmtId="0" fontId="2" fillId="0" borderId="5" xfId="0" applyFont="1" applyBorder="1"/>
    <xf numFmtId="0" fontId="6" fillId="0" borderId="0" xfId="0" applyFont="1" applyAlignment="1">
      <alignment horizontal="center" wrapText="1"/>
    </xf>
    <xf numFmtId="49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0" fontId="7" fillId="0" borderId="1" xfId="0" applyNumberFormat="1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14" fontId="7" fillId="2" borderId="2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0" fontId="7" fillId="2" borderId="1" xfId="0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wrapText="1"/>
    </xf>
    <xf numFmtId="14" fontId="7" fillId="2" borderId="4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vertical="top" wrapText="1"/>
    </xf>
    <xf numFmtId="10" fontId="7" fillId="2" borderId="1" xfId="0" applyNumberFormat="1" applyFont="1" applyFill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0" fontId="7" fillId="2" borderId="1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vertical="top" wrapText="1"/>
    </xf>
    <xf numFmtId="10" fontId="8" fillId="0" borderId="1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7" fillId="0" borderId="3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vertical="top" wrapText="1"/>
    </xf>
    <xf numFmtId="10" fontId="7" fillId="0" borderId="2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164" fontId="9" fillId="0" borderId="9" xfId="0" applyNumberFormat="1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vertical="top" wrapText="1"/>
    </xf>
    <xf numFmtId="2" fontId="7" fillId="2" borderId="1" xfId="0" applyNumberFormat="1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9" fillId="0" borderId="9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right" vertical="top" wrapText="1"/>
    </xf>
    <xf numFmtId="2" fontId="7" fillId="2" borderId="1" xfId="0" applyNumberFormat="1" applyFont="1" applyFill="1" applyBorder="1" applyAlignment="1">
      <alignment horizontal="right" vertical="top" wrapText="1"/>
    </xf>
    <xf numFmtId="2" fontId="7" fillId="2" borderId="1" xfId="0" applyNumberFormat="1" applyFont="1" applyFill="1" applyBorder="1" applyAlignment="1">
      <alignment horizontal="right" wrapText="1"/>
    </xf>
    <xf numFmtId="2" fontId="8" fillId="0" borderId="1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9" fillId="0" borderId="9" xfId="0" applyNumberFormat="1" applyFont="1" applyBorder="1" applyAlignment="1">
      <alignment horizontal="right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954092</xdr:colOff>
      <xdr:row>0</xdr:row>
      <xdr:rowOff>18476</xdr:rowOff>
    </xdr:from>
    <xdr:to>
      <xdr:col>9</xdr:col>
      <xdr:colOff>74075</xdr:colOff>
      <xdr:row>0</xdr:row>
      <xdr:rowOff>539895</xdr:rowOff>
    </xdr:to>
    <xdr:grpSp>
      <xdr:nvGrpSpPr>
        <xdr:cNvPr id="16" name="Grupa 15">
          <a:extLst>
            <a:ext uri="{FF2B5EF4-FFF2-40B4-BE49-F238E27FC236}">
              <a16:creationId xmlns:a16="http://schemas.microsoft.com/office/drawing/2014/main" id="{F5C5356F-0CBF-0855-1AD4-17B017EE7C21}"/>
            </a:ext>
          </a:extLst>
        </xdr:cNvPr>
        <xdr:cNvGrpSpPr/>
      </xdr:nvGrpSpPr>
      <xdr:grpSpPr>
        <a:xfrm>
          <a:off x="1195880" y="18476"/>
          <a:ext cx="7472676" cy="521419"/>
          <a:chOff x="1576880" y="33130"/>
          <a:chExt cx="7472676" cy="521419"/>
        </a:xfrm>
      </xdr:grpSpPr>
      <xdr:pic>
        <xdr:nvPicPr>
          <xdr:cNvPr id="11" name="Obraz 10">
            <a:extLst>
              <a:ext uri="{FF2B5EF4-FFF2-40B4-BE49-F238E27FC236}">
                <a16:creationId xmlns:a16="http://schemas.microsoft.com/office/drawing/2014/main" id="{56195BEE-2C3D-39B9-4A07-E87A809E27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6880" y="57979"/>
            <a:ext cx="1111250" cy="496570"/>
          </a:xfrm>
          <a:prstGeom prst="rect">
            <a:avLst/>
          </a:prstGeom>
        </xdr:spPr>
      </xdr:pic>
      <xdr:pic>
        <xdr:nvPicPr>
          <xdr:cNvPr id="13" name="Obraz 12">
            <a:extLst>
              <a:ext uri="{FF2B5EF4-FFF2-40B4-BE49-F238E27FC236}">
                <a16:creationId xmlns:a16="http://schemas.microsoft.com/office/drawing/2014/main" id="{298E10D8-6C6A-B0CA-40E1-8FA65E9352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66883" y="60463"/>
            <a:ext cx="1082673" cy="482600"/>
          </a:xfrm>
          <a:prstGeom prst="rect">
            <a:avLst/>
          </a:prstGeom>
        </xdr:spPr>
      </xdr:pic>
      <xdr:pic>
        <xdr:nvPicPr>
          <xdr:cNvPr id="14" name="Obraz 13">
            <a:extLst>
              <a:ext uri="{FF2B5EF4-FFF2-40B4-BE49-F238E27FC236}">
                <a16:creationId xmlns:a16="http://schemas.microsoft.com/office/drawing/2014/main" id="{31198FC2-6F22-9C90-1034-3D5FE6ECC6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12364" y="41413"/>
            <a:ext cx="1445272" cy="488950"/>
          </a:xfrm>
          <a:prstGeom prst="rect">
            <a:avLst/>
          </a:prstGeom>
        </xdr:spPr>
      </xdr:pic>
      <xdr:pic>
        <xdr:nvPicPr>
          <xdr:cNvPr id="15" name="Obraz 14">
            <a:extLst>
              <a:ext uri="{FF2B5EF4-FFF2-40B4-BE49-F238E27FC236}">
                <a16:creationId xmlns:a16="http://schemas.microsoft.com/office/drawing/2014/main" id="{1CFB2247-6240-1734-D122-0B954A4E06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8142" y="33130"/>
            <a:ext cx="1358264" cy="51689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9"/>
  <sheetViews>
    <sheetView tabSelected="1" zoomScale="130" zoomScaleNormal="130" workbookViewId="0">
      <selection activeCell="N6" sqref="N6"/>
    </sheetView>
  </sheetViews>
  <sheetFormatPr defaultRowHeight="14.25" x14ac:dyDescent="0.2"/>
  <cols>
    <col min="1" max="1" width="3.5703125" style="3" customWidth="1"/>
    <col min="2" max="2" width="15" style="4" customWidth="1"/>
    <col min="3" max="3" width="50.5703125" style="5" customWidth="1"/>
    <col min="4" max="4" width="5.140625" style="4" customWidth="1"/>
    <col min="5" max="5" width="11.85546875" style="4" customWidth="1"/>
    <col min="6" max="7" width="10.5703125" style="4" customWidth="1"/>
    <col min="8" max="8" width="11" style="4" customWidth="1"/>
    <col min="9" max="9" width="10.5703125" style="4" customWidth="1"/>
    <col min="10" max="10" width="26.28515625" style="4" customWidth="1"/>
    <col min="11" max="16384" width="9.140625" style="6"/>
  </cols>
  <sheetData>
    <row r="1" spans="1:10" s="63" customFormat="1" ht="45.7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</row>
    <row r="3" spans="1:10" ht="15.75" x14ac:dyDescent="0.2">
      <c r="A3" s="1" t="s">
        <v>104</v>
      </c>
      <c r="B3" s="7"/>
      <c r="C3" s="7"/>
      <c r="D3" s="7"/>
      <c r="E3" s="7"/>
      <c r="F3" s="7"/>
      <c r="G3" s="7"/>
      <c r="H3" s="7"/>
      <c r="I3" s="7"/>
      <c r="J3" s="8"/>
    </row>
    <row r="4" spans="1:10" ht="15" x14ac:dyDescent="0.2">
      <c r="A4" s="2" t="s">
        <v>105</v>
      </c>
      <c r="B4" s="9"/>
      <c r="C4" s="9"/>
      <c r="D4" s="9"/>
      <c r="E4" s="9"/>
      <c r="F4" s="9"/>
      <c r="G4" s="9"/>
      <c r="H4" s="9"/>
      <c r="I4" s="9"/>
      <c r="J4" s="10"/>
    </row>
    <row r="5" spans="1:10" ht="36" x14ac:dyDescent="0.2">
      <c r="A5" s="65" t="s">
        <v>0</v>
      </c>
      <c r="B5" s="66" t="s">
        <v>1</v>
      </c>
      <c r="C5" s="66" t="s">
        <v>2</v>
      </c>
      <c r="D5" s="66" t="s">
        <v>3</v>
      </c>
      <c r="E5" s="66" t="s">
        <v>97</v>
      </c>
      <c r="F5" s="66" t="s">
        <v>95</v>
      </c>
      <c r="G5" s="66" t="s">
        <v>106</v>
      </c>
      <c r="H5" s="66" t="s">
        <v>107</v>
      </c>
      <c r="I5" s="66" t="s">
        <v>96</v>
      </c>
      <c r="J5" s="67" t="s">
        <v>62</v>
      </c>
    </row>
    <row r="6" spans="1:10" ht="36" x14ac:dyDescent="0.2">
      <c r="A6" s="68">
        <v>1</v>
      </c>
      <c r="B6" s="12" t="s">
        <v>60</v>
      </c>
      <c r="C6" s="13" t="s">
        <v>4</v>
      </c>
      <c r="D6" s="14">
        <v>1</v>
      </c>
      <c r="E6" s="15"/>
      <c r="F6" s="88">
        <f>E6*D6</f>
        <v>0</v>
      </c>
      <c r="G6" s="15"/>
      <c r="H6" s="16"/>
      <c r="I6" s="81"/>
      <c r="J6" s="17"/>
    </row>
    <row r="7" spans="1:10" ht="24" x14ac:dyDescent="0.2">
      <c r="A7" s="68"/>
      <c r="B7" s="12"/>
      <c r="C7" s="13" t="s">
        <v>61</v>
      </c>
      <c r="D7" s="14">
        <v>1</v>
      </c>
      <c r="E7" s="15"/>
      <c r="F7" s="88">
        <f t="shared" ref="F7:F18" si="0">E7*D7</f>
        <v>0</v>
      </c>
      <c r="G7" s="15"/>
      <c r="H7" s="16"/>
      <c r="I7" s="81"/>
      <c r="J7" s="17"/>
    </row>
    <row r="8" spans="1:10" x14ac:dyDescent="0.2">
      <c r="A8" s="68"/>
      <c r="B8" s="12"/>
      <c r="C8" s="13" t="s">
        <v>57</v>
      </c>
      <c r="D8" s="14">
        <v>1</v>
      </c>
      <c r="E8" s="15"/>
      <c r="F8" s="88">
        <f t="shared" si="0"/>
        <v>0</v>
      </c>
      <c r="G8" s="15"/>
      <c r="H8" s="16"/>
      <c r="I8" s="81"/>
      <c r="J8" s="17"/>
    </row>
    <row r="9" spans="1:10" x14ac:dyDescent="0.2">
      <c r="A9" s="68"/>
      <c r="B9" s="18"/>
      <c r="C9" s="13" t="s">
        <v>56</v>
      </c>
      <c r="D9" s="14">
        <v>2</v>
      </c>
      <c r="E9" s="15"/>
      <c r="F9" s="88">
        <f t="shared" si="0"/>
        <v>0</v>
      </c>
      <c r="G9" s="15"/>
      <c r="H9" s="16"/>
      <c r="I9" s="81"/>
      <c r="J9" s="17"/>
    </row>
    <row r="10" spans="1:10" x14ac:dyDescent="0.2">
      <c r="A10" s="69">
        <v>2</v>
      </c>
      <c r="B10" s="19" t="s">
        <v>66</v>
      </c>
      <c r="C10" s="20" t="s">
        <v>32</v>
      </c>
      <c r="D10" s="21">
        <v>2</v>
      </c>
      <c r="E10" s="22"/>
      <c r="F10" s="89">
        <f t="shared" si="0"/>
        <v>0</v>
      </c>
      <c r="G10" s="22"/>
      <c r="H10" s="23"/>
      <c r="I10" s="82"/>
      <c r="J10" s="24"/>
    </row>
    <row r="11" spans="1:10" x14ac:dyDescent="0.2">
      <c r="A11" s="70"/>
      <c r="B11" s="25"/>
      <c r="C11" s="20" t="s">
        <v>88</v>
      </c>
      <c r="D11" s="21">
        <v>1</v>
      </c>
      <c r="E11" s="22"/>
      <c r="F11" s="89">
        <f t="shared" si="0"/>
        <v>0</v>
      </c>
      <c r="G11" s="22"/>
      <c r="H11" s="23"/>
      <c r="I11" s="82"/>
      <c r="J11" s="24"/>
    </row>
    <row r="12" spans="1:10" x14ac:dyDescent="0.2">
      <c r="A12" s="70"/>
      <c r="B12" s="26"/>
      <c r="C12" s="20" t="s">
        <v>55</v>
      </c>
      <c r="D12" s="27">
        <v>4</v>
      </c>
      <c r="E12" s="28"/>
      <c r="F12" s="89">
        <f t="shared" si="0"/>
        <v>0</v>
      </c>
      <c r="G12" s="22"/>
      <c r="H12" s="23"/>
      <c r="I12" s="82"/>
      <c r="J12" s="24"/>
    </row>
    <row r="13" spans="1:10" x14ac:dyDescent="0.2">
      <c r="A13" s="70"/>
      <c r="B13" s="26"/>
      <c r="C13" s="20" t="s">
        <v>65</v>
      </c>
      <c r="D13" s="27">
        <v>4</v>
      </c>
      <c r="E13" s="28"/>
      <c r="F13" s="89">
        <f t="shared" si="0"/>
        <v>0</v>
      </c>
      <c r="G13" s="22"/>
      <c r="H13" s="23"/>
      <c r="I13" s="82"/>
      <c r="J13" s="24"/>
    </row>
    <row r="14" spans="1:10" ht="19.5" customHeight="1" x14ac:dyDescent="0.2">
      <c r="A14" s="71"/>
      <c r="B14" s="29"/>
      <c r="C14" s="20" t="s">
        <v>64</v>
      </c>
      <c r="D14" s="27">
        <v>3</v>
      </c>
      <c r="E14" s="28"/>
      <c r="F14" s="90">
        <f t="shared" si="0"/>
        <v>0</v>
      </c>
      <c r="G14" s="28"/>
      <c r="H14" s="30"/>
      <c r="I14" s="83"/>
      <c r="J14" s="24"/>
    </row>
    <row r="15" spans="1:10" ht="48" x14ac:dyDescent="0.2">
      <c r="A15" s="72">
        <v>3</v>
      </c>
      <c r="B15" s="31" t="s">
        <v>67</v>
      </c>
      <c r="C15" s="13" t="s">
        <v>99</v>
      </c>
      <c r="D15" s="14">
        <v>1</v>
      </c>
      <c r="E15" s="15"/>
      <c r="F15" s="88">
        <f t="shared" si="0"/>
        <v>0</v>
      </c>
      <c r="G15" s="15"/>
      <c r="H15" s="16"/>
      <c r="I15" s="81"/>
      <c r="J15" s="17"/>
    </row>
    <row r="16" spans="1:10" x14ac:dyDescent="0.2">
      <c r="A16" s="73">
        <v>4</v>
      </c>
      <c r="B16" s="32" t="s">
        <v>59</v>
      </c>
      <c r="C16" s="20" t="s">
        <v>6</v>
      </c>
      <c r="D16" s="33">
        <v>4</v>
      </c>
      <c r="E16" s="34"/>
      <c r="F16" s="89">
        <f t="shared" si="0"/>
        <v>0</v>
      </c>
      <c r="G16" s="34"/>
      <c r="H16" s="35"/>
      <c r="I16" s="84"/>
      <c r="J16" s="24"/>
    </row>
    <row r="17" spans="1:10" ht="24" x14ac:dyDescent="0.2">
      <c r="A17" s="73"/>
      <c r="B17" s="32"/>
      <c r="C17" s="20" t="s">
        <v>9</v>
      </c>
      <c r="D17" s="33">
        <v>4</v>
      </c>
      <c r="E17" s="34"/>
      <c r="F17" s="89">
        <f t="shared" si="0"/>
        <v>0</v>
      </c>
      <c r="G17" s="34"/>
      <c r="H17" s="35"/>
      <c r="I17" s="84"/>
      <c r="J17" s="24"/>
    </row>
    <row r="18" spans="1:10" ht="36" x14ac:dyDescent="0.2">
      <c r="A18" s="73"/>
      <c r="B18" s="32"/>
      <c r="C18" s="20" t="s">
        <v>7</v>
      </c>
      <c r="D18" s="33">
        <v>4</v>
      </c>
      <c r="E18" s="34"/>
      <c r="F18" s="89">
        <f t="shared" si="0"/>
        <v>0</v>
      </c>
      <c r="G18" s="34"/>
      <c r="H18" s="35"/>
      <c r="I18" s="84"/>
      <c r="J18" s="36" t="s">
        <v>63</v>
      </c>
    </row>
    <row r="19" spans="1:10" x14ac:dyDescent="0.2">
      <c r="A19" s="73"/>
      <c r="B19" s="32"/>
      <c r="C19" s="20" t="s">
        <v>54</v>
      </c>
      <c r="D19" s="33">
        <v>1</v>
      </c>
      <c r="E19" s="34"/>
      <c r="F19" s="89">
        <f t="shared" ref="F19:F37" si="1">E19*D19</f>
        <v>0</v>
      </c>
      <c r="G19" s="34"/>
      <c r="H19" s="35"/>
      <c r="I19" s="84"/>
      <c r="J19" s="24"/>
    </row>
    <row r="20" spans="1:10" x14ac:dyDescent="0.2">
      <c r="A20" s="73"/>
      <c r="B20" s="32"/>
      <c r="C20" s="20" t="s">
        <v>49</v>
      </c>
      <c r="D20" s="33">
        <v>1</v>
      </c>
      <c r="E20" s="34"/>
      <c r="F20" s="89">
        <f t="shared" si="1"/>
        <v>0</v>
      </c>
      <c r="G20" s="34"/>
      <c r="H20" s="35"/>
      <c r="I20" s="84"/>
      <c r="J20" s="24"/>
    </row>
    <row r="21" spans="1:10" x14ac:dyDescent="0.2">
      <c r="A21" s="73"/>
      <c r="B21" s="32"/>
      <c r="C21" s="20" t="s">
        <v>8</v>
      </c>
      <c r="D21" s="33">
        <v>4</v>
      </c>
      <c r="E21" s="34"/>
      <c r="F21" s="89">
        <f t="shared" si="1"/>
        <v>0</v>
      </c>
      <c r="G21" s="34"/>
      <c r="H21" s="35"/>
      <c r="I21" s="84"/>
      <c r="J21" s="24"/>
    </row>
    <row r="22" spans="1:10" x14ac:dyDescent="0.2">
      <c r="A22" s="74">
        <v>5</v>
      </c>
      <c r="B22" s="37" t="s">
        <v>58</v>
      </c>
      <c r="C22" s="13" t="s">
        <v>10</v>
      </c>
      <c r="D22" s="14">
        <v>1</v>
      </c>
      <c r="E22" s="15"/>
      <c r="F22" s="88">
        <f t="shared" si="1"/>
        <v>0</v>
      </c>
      <c r="G22" s="15"/>
      <c r="H22" s="16"/>
      <c r="I22" s="81"/>
      <c r="J22" s="17"/>
    </row>
    <row r="23" spans="1:10" x14ac:dyDescent="0.2">
      <c r="A23" s="75"/>
      <c r="B23" s="38"/>
      <c r="C23" s="13" t="s">
        <v>11</v>
      </c>
      <c r="D23" s="14">
        <v>2</v>
      </c>
      <c r="E23" s="15"/>
      <c r="F23" s="88">
        <f t="shared" si="1"/>
        <v>0</v>
      </c>
      <c r="G23" s="15"/>
      <c r="H23" s="16"/>
      <c r="I23" s="81"/>
      <c r="J23" s="17"/>
    </row>
    <row r="24" spans="1:10" x14ac:dyDescent="0.2">
      <c r="A24" s="75"/>
      <c r="B24" s="38"/>
      <c r="C24" s="13" t="s">
        <v>13</v>
      </c>
      <c r="D24" s="14">
        <v>1</v>
      </c>
      <c r="E24" s="15"/>
      <c r="F24" s="88">
        <f t="shared" si="1"/>
        <v>0</v>
      </c>
      <c r="G24" s="15"/>
      <c r="H24" s="16"/>
      <c r="I24" s="81"/>
      <c r="J24" s="17"/>
    </row>
    <row r="25" spans="1:10" ht="24" x14ac:dyDescent="0.2">
      <c r="A25" s="75"/>
      <c r="B25" s="38"/>
      <c r="C25" s="13" t="s">
        <v>12</v>
      </c>
      <c r="D25" s="14">
        <v>1</v>
      </c>
      <c r="E25" s="15"/>
      <c r="F25" s="88">
        <f t="shared" si="1"/>
        <v>0</v>
      </c>
      <c r="G25" s="15"/>
      <c r="H25" s="16"/>
      <c r="I25" s="81"/>
      <c r="J25" s="17"/>
    </row>
    <row r="26" spans="1:10" x14ac:dyDescent="0.2">
      <c r="A26" s="75"/>
      <c r="B26" s="38"/>
      <c r="C26" s="13" t="s">
        <v>47</v>
      </c>
      <c r="D26" s="14">
        <v>1</v>
      </c>
      <c r="E26" s="15"/>
      <c r="F26" s="88">
        <f t="shared" si="1"/>
        <v>0</v>
      </c>
      <c r="G26" s="15"/>
      <c r="H26" s="16"/>
      <c r="I26" s="81"/>
      <c r="J26" s="17"/>
    </row>
    <row r="27" spans="1:10" x14ac:dyDescent="0.2">
      <c r="A27" s="75"/>
      <c r="B27" s="38"/>
      <c r="C27" s="13" t="s">
        <v>51</v>
      </c>
      <c r="D27" s="14">
        <v>1</v>
      </c>
      <c r="E27" s="15"/>
      <c r="F27" s="88">
        <f t="shared" si="1"/>
        <v>0</v>
      </c>
      <c r="G27" s="15"/>
      <c r="H27" s="16"/>
      <c r="I27" s="81"/>
      <c r="J27" s="17"/>
    </row>
    <row r="28" spans="1:10" x14ac:dyDescent="0.2">
      <c r="A28" s="75"/>
      <c r="B28" s="38"/>
      <c r="C28" s="13" t="s">
        <v>52</v>
      </c>
      <c r="D28" s="14">
        <v>1</v>
      </c>
      <c r="E28" s="15"/>
      <c r="F28" s="88">
        <f t="shared" si="1"/>
        <v>0</v>
      </c>
      <c r="G28" s="15"/>
      <c r="H28" s="16"/>
      <c r="I28" s="81"/>
      <c r="J28" s="17"/>
    </row>
    <row r="29" spans="1:10" ht="24" x14ac:dyDescent="0.2">
      <c r="A29" s="75"/>
      <c r="B29" s="38"/>
      <c r="C29" s="39" t="s">
        <v>89</v>
      </c>
      <c r="D29" s="14">
        <v>1</v>
      </c>
      <c r="E29" s="15"/>
      <c r="F29" s="88">
        <f t="shared" si="1"/>
        <v>0</v>
      </c>
      <c r="G29" s="15"/>
      <c r="H29" s="16"/>
      <c r="I29" s="81"/>
      <c r="J29" s="17" t="s">
        <v>93</v>
      </c>
    </row>
    <row r="30" spans="1:10" ht="48" x14ac:dyDescent="0.2">
      <c r="A30" s="75"/>
      <c r="B30" s="38"/>
      <c r="C30" s="13" t="s">
        <v>92</v>
      </c>
      <c r="D30" s="14">
        <v>1</v>
      </c>
      <c r="E30" s="40"/>
      <c r="F30" s="91">
        <f t="shared" si="1"/>
        <v>0</v>
      </c>
      <c r="G30" s="40"/>
      <c r="H30" s="41"/>
      <c r="I30" s="85"/>
      <c r="J30" s="17" t="s">
        <v>94</v>
      </c>
    </row>
    <row r="31" spans="1:10" ht="24" x14ac:dyDescent="0.2">
      <c r="A31" s="75"/>
      <c r="B31" s="38"/>
      <c r="C31" s="13" t="s">
        <v>90</v>
      </c>
      <c r="D31" s="14">
        <v>1</v>
      </c>
      <c r="E31" s="15"/>
      <c r="F31" s="88">
        <f t="shared" si="1"/>
        <v>0</v>
      </c>
      <c r="G31" s="15"/>
      <c r="H31" s="16"/>
      <c r="I31" s="81"/>
      <c r="J31" s="17" t="s">
        <v>94</v>
      </c>
    </row>
    <row r="32" spans="1:10" ht="24" x14ac:dyDescent="0.2">
      <c r="A32" s="75"/>
      <c r="B32" s="38"/>
      <c r="C32" s="13" t="s">
        <v>91</v>
      </c>
      <c r="D32" s="14">
        <v>1</v>
      </c>
      <c r="E32" s="15"/>
      <c r="F32" s="88">
        <f t="shared" si="1"/>
        <v>0</v>
      </c>
      <c r="G32" s="15"/>
      <c r="H32" s="16"/>
      <c r="I32" s="81"/>
      <c r="J32" s="17" t="s">
        <v>94</v>
      </c>
    </row>
    <row r="33" spans="1:10" x14ac:dyDescent="0.2">
      <c r="A33" s="75"/>
      <c r="B33" s="38"/>
      <c r="C33" s="13" t="s">
        <v>68</v>
      </c>
      <c r="D33" s="14">
        <v>1</v>
      </c>
      <c r="E33" s="15"/>
      <c r="F33" s="88">
        <f t="shared" si="1"/>
        <v>0</v>
      </c>
      <c r="G33" s="15"/>
      <c r="H33" s="16"/>
      <c r="I33" s="81"/>
      <c r="J33" s="17"/>
    </row>
    <row r="34" spans="1:10" ht="48" x14ac:dyDescent="0.2">
      <c r="A34" s="76"/>
      <c r="B34" s="42"/>
      <c r="C34" s="13" t="s">
        <v>103</v>
      </c>
      <c r="D34" s="14">
        <v>1</v>
      </c>
      <c r="E34" s="15"/>
      <c r="F34" s="88">
        <f t="shared" si="1"/>
        <v>0</v>
      </c>
      <c r="G34" s="15"/>
      <c r="H34" s="16"/>
      <c r="I34" s="81"/>
      <c r="J34" s="17"/>
    </row>
    <row r="35" spans="1:10" x14ac:dyDescent="0.2">
      <c r="A35" s="73">
        <v>6</v>
      </c>
      <c r="B35" s="32" t="s">
        <v>69</v>
      </c>
      <c r="C35" s="20" t="s">
        <v>6</v>
      </c>
      <c r="D35" s="33">
        <v>2</v>
      </c>
      <c r="E35" s="34"/>
      <c r="F35" s="89">
        <f t="shared" si="1"/>
        <v>0</v>
      </c>
      <c r="G35" s="34"/>
      <c r="H35" s="35"/>
      <c r="I35" s="84"/>
      <c r="J35" s="24"/>
    </row>
    <row r="36" spans="1:10" ht="24" x14ac:dyDescent="0.2">
      <c r="A36" s="73"/>
      <c r="B36" s="32"/>
      <c r="C36" s="20" t="s">
        <v>9</v>
      </c>
      <c r="D36" s="33">
        <v>2</v>
      </c>
      <c r="E36" s="34"/>
      <c r="F36" s="89">
        <f t="shared" si="1"/>
        <v>0</v>
      </c>
      <c r="G36" s="34"/>
      <c r="H36" s="35"/>
      <c r="I36" s="84"/>
      <c r="J36" s="24"/>
    </row>
    <row r="37" spans="1:10" ht="36" x14ac:dyDescent="0.2">
      <c r="A37" s="73"/>
      <c r="B37" s="32"/>
      <c r="C37" s="20" t="s">
        <v>7</v>
      </c>
      <c r="D37" s="33">
        <v>2</v>
      </c>
      <c r="E37" s="34"/>
      <c r="F37" s="89">
        <f t="shared" si="1"/>
        <v>0</v>
      </c>
      <c r="G37" s="34"/>
      <c r="H37" s="35"/>
      <c r="I37" s="84"/>
      <c r="J37" s="36" t="s">
        <v>63</v>
      </c>
    </row>
    <row r="38" spans="1:10" x14ac:dyDescent="0.2">
      <c r="A38" s="73"/>
      <c r="B38" s="32"/>
      <c r="C38" s="20" t="s">
        <v>54</v>
      </c>
      <c r="D38" s="33">
        <v>1</v>
      </c>
      <c r="E38" s="34"/>
      <c r="F38" s="89">
        <f t="shared" ref="F38:F54" si="2">E38*D38</f>
        <v>0</v>
      </c>
      <c r="G38" s="34"/>
      <c r="H38" s="35"/>
      <c r="I38" s="84"/>
      <c r="J38" s="24"/>
    </row>
    <row r="39" spans="1:10" x14ac:dyDescent="0.2">
      <c r="A39" s="73"/>
      <c r="B39" s="32"/>
      <c r="C39" s="20" t="s">
        <v>50</v>
      </c>
      <c r="D39" s="33">
        <v>1</v>
      </c>
      <c r="E39" s="34"/>
      <c r="F39" s="89">
        <f t="shared" si="2"/>
        <v>0</v>
      </c>
      <c r="G39" s="34"/>
      <c r="H39" s="35"/>
      <c r="I39" s="84"/>
      <c r="J39" s="24"/>
    </row>
    <row r="40" spans="1:10" x14ac:dyDescent="0.2">
      <c r="A40" s="73"/>
      <c r="B40" s="32"/>
      <c r="C40" s="20" t="s">
        <v>8</v>
      </c>
      <c r="D40" s="33">
        <v>2</v>
      </c>
      <c r="E40" s="34"/>
      <c r="F40" s="89">
        <f t="shared" si="2"/>
        <v>0</v>
      </c>
      <c r="G40" s="34"/>
      <c r="H40" s="35"/>
      <c r="I40" s="84"/>
      <c r="J40" s="24"/>
    </row>
    <row r="41" spans="1:10" ht="48" x14ac:dyDescent="0.2">
      <c r="A41" s="77">
        <v>7</v>
      </c>
      <c r="B41" s="43" t="s">
        <v>70</v>
      </c>
      <c r="C41" s="13" t="s">
        <v>99</v>
      </c>
      <c r="D41" s="14">
        <v>1</v>
      </c>
      <c r="E41" s="15"/>
      <c r="F41" s="88">
        <f t="shared" si="2"/>
        <v>0</v>
      </c>
      <c r="G41" s="15"/>
      <c r="H41" s="16"/>
      <c r="I41" s="81"/>
      <c r="J41" s="17"/>
    </row>
    <row r="42" spans="1:10" x14ac:dyDescent="0.2">
      <c r="A42" s="73">
        <v>8</v>
      </c>
      <c r="B42" s="32" t="s">
        <v>14</v>
      </c>
      <c r="C42" s="20" t="s">
        <v>15</v>
      </c>
      <c r="D42" s="33">
        <v>2</v>
      </c>
      <c r="E42" s="34"/>
      <c r="F42" s="89">
        <f t="shared" si="2"/>
        <v>0</v>
      </c>
      <c r="G42" s="34"/>
      <c r="H42" s="35"/>
      <c r="I42" s="84"/>
      <c r="J42" s="24"/>
    </row>
    <row r="43" spans="1:10" x14ac:dyDescent="0.2">
      <c r="A43" s="73"/>
      <c r="B43" s="32"/>
      <c r="C43" s="20" t="s">
        <v>16</v>
      </c>
      <c r="D43" s="33">
        <v>1</v>
      </c>
      <c r="E43" s="34"/>
      <c r="F43" s="89">
        <f t="shared" si="2"/>
        <v>0</v>
      </c>
      <c r="G43" s="34"/>
      <c r="H43" s="35"/>
      <c r="I43" s="84"/>
      <c r="J43" s="24"/>
    </row>
    <row r="44" spans="1:10" x14ac:dyDescent="0.2">
      <c r="A44" s="73"/>
      <c r="B44" s="32"/>
      <c r="C44" s="20" t="s">
        <v>46</v>
      </c>
      <c r="D44" s="33">
        <v>1</v>
      </c>
      <c r="E44" s="34"/>
      <c r="F44" s="89">
        <f t="shared" si="2"/>
        <v>0</v>
      </c>
      <c r="G44" s="34"/>
      <c r="H44" s="35"/>
      <c r="I44" s="84"/>
      <c r="J44" s="24"/>
    </row>
    <row r="45" spans="1:10" x14ac:dyDescent="0.2">
      <c r="A45" s="73"/>
      <c r="B45" s="32"/>
      <c r="C45" s="20" t="s">
        <v>17</v>
      </c>
      <c r="D45" s="33">
        <v>2</v>
      </c>
      <c r="E45" s="34"/>
      <c r="F45" s="89">
        <f t="shared" si="2"/>
        <v>0</v>
      </c>
      <c r="G45" s="34"/>
      <c r="H45" s="35"/>
      <c r="I45" s="84"/>
      <c r="J45" s="24"/>
    </row>
    <row r="46" spans="1:10" x14ac:dyDescent="0.2">
      <c r="A46" s="68">
        <v>9</v>
      </c>
      <c r="B46" s="18" t="s">
        <v>18</v>
      </c>
      <c r="C46" s="13" t="s">
        <v>19</v>
      </c>
      <c r="D46" s="14">
        <v>3</v>
      </c>
      <c r="E46" s="15"/>
      <c r="F46" s="88">
        <f t="shared" si="2"/>
        <v>0</v>
      </c>
      <c r="G46" s="15"/>
      <c r="H46" s="16"/>
      <c r="I46" s="81"/>
      <c r="J46" s="17"/>
    </row>
    <row r="47" spans="1:10" x14ac:dyDescent="0.2">
      <c r="A47" s="68"/>
      <c r="B47" s="18"/>
      <c r="C47" s="13" t="s">
        <v>20</v>
      </c>
      <c r="D47" s="14">
        <v>1</v>
      </c>
      <c r="E47" s="15"/>
      <c r="F47" s="88">
        <f t="shared" si="2"/>
        <v>0</v>
      </c>
      <c r="G47" s="15"/>
      <c r="H47" s="16"/>
      <c r="I47" s="81"/>
      <c r="J47" s="17"/>
    </row>
    <row r="48" spans="1:10" ht="48" x14ac:dyDescent="0.2">
      <c r="A48" s="78">
        <v>10</v>
      </c>
      <c r="B48" s="44" t="s">
        <v>71</v>
      </c>
      <c r="C48" s="20" t="s">
        <v>99</v>
      </c>
      <c r="D48" s="33">
        <v>1</v>
      </c>
      <c r="E48" s="34"/>
      <c r="F48" s="89">
        <f t="shared" si="2"/>
        <v>0</v>
      </c>
      <c r="G48" s="34"/>
      <c r="H48" s="35"/>
      <c r="I48" s="84"/>
      <c r="J48" s="24"/>
    </row>
    <row r="49" spans="1:10" x14ac:dyDescent="0.2">
      <c r="A49" s="74">
        <v>11</v>
      </c>
      <c r="B49" s="37" t="s">
        <v>21</v>
      </c>
      <c r="C49" s="13" t="s">
        <v>22</v>
      </c>
      <c r="D49" s="14">
        <v>4</v>
      </c>
      <c r="E49" s="15"/>
      <c r="F49" s="88">
        <f t="shared" si="2"/>
        <v>0</v>
      </c>
      <c r="G49" s="15"/>
      <c r="H49" s="16"/>
      <c r="I49" s="81"/>
      <c r="J49" s="17"/>
    </row>
    <row r="50" spans="1:10" x14ac:dyDescent="0.2">
      <c r="A50" s="75"/>
      <c r="B50" s="38"/>
      <c r="C50" s="13" t="s">
        <v>73</v>
      </c>
      <c r="D50" s="14">
        <v>2</v>
      </c>
      <c r="E50" s="15"/>
      <c r="F50" s="88">
        <f t="shared" si="2"/>
        <v>0</v>
      </c>
      <c r="G50" s="15"/>
      <c r="H50" s="16"/>
      <c r="I50" s="81"/>
      <c r="J50" s="17"/>
    </row>
    <row r="51" spans="1:10" x14ac:dyDescent="0.2">
      <c r="A51" s="76"/>
      <c r="B51" s="42"/>
      <c r="C51" s="13" t="s">
        <v>72</v>
      </c>
      <c r="D51" s="14">
        <v>1</v>
      </c>
      <c r="E51" s="15"/>
      <c r="F51" s="88">
        <f t="shared" si="2"/>
        <v>0</v>
      </c>
      <c r="G51" s="15"/>
      <c r="H51" s="16"/>
      <c r="I51" s="81"/>
      <c r="J51" s="17"/>
    </row>
    <row r="52" spans="1:10" x14ac:dyDescent="0.2">
      <c r="A52" s="73">
        <v>12</v>
      </c>
      <c r="B52" s="32" t="s">
        <v>23</v>
      </c>
      <c r="C52" s="20" t="s">
        <v>6</v>
      </c>
      <c r="D52" s="33">
        <v>4</v>
      </c>
      <c r="E52" s="34"/>
      <c r="F52" s="89">
        <f t="shared" si="2"/>
        <v>0</v>
      </c>
      <c r="G52" s="34"/>
      <c r="H52" s="35"/>
      <c r="I52" s="84"/>
      <c r="J52" s="24"/>
    </row>
    <row r="53" spans="1:10" ht="24" x14ac:dyDescent="0.2">
      <c r="A53" s="73"/>
      <c r="B53" s="32"/>
      <c r="C53" s="20" t="s">
        <v>9</v>
      </c>
      <c r="D53" s="33">
        <v>4</v>
      </c>
      <c r="E53" s="34"/>
      <c r="F53" s="89">
        <f t="shared" si="2"/>
        <v>0</v>
      </c>
      <c r="G53" s="34"/>
      <c r="H53" s="35"/>
      <c r="I53" s="84"/>
      <c r="J53" s="24"/>
    </row>
    <row r="54" spans="1:10" ht="36" x14ac:dyDescent="0.2">
      <c r="A54" s="73"/>
      <c r="B54" s="32"/>
      <c r="C54" s="20" t="s">
        <v>7</v>
      </c>
      <c r="D54" s="33">
        <v>4</v>
      </c>
      <c r="E54" s="34"/>
      <c r="F54" s="89">
        <f t="shared" si="2"/>
        <v>0</v>
      </c>
      <c r="G54" s="34"/>
      <c r="H54" s="35"/>
      <c r="I54" s="84"/>
      <c r="J54" s="36" t="s">
        <v>63</v>
      </c>
    </row>
    <row r="55" spans="1:10" x14ac:dyDescent="0.2">
      <c r="A55" s="73"/>
      <c r="B55" s="32"/>
      <c r="C55" s="20" t="s">
        <v>54</v>
      </c>
      <c r="D55" s="33">
        <v>1</v>
      </c>
      <c r="E55" s="34"/>
      <c r="F55" s="89">
        <f t="shared" ref="F55:F61" si="3">E55*D55</f>
        <v>0</v>
      </c>
      <c r="G55" s="34"/>
      <c r="H55" s="35"/>
      <c r="I55" s="84"/>
      <c r="J55" s="24"/>
    </row>
    <row r="56" spans="1:10" x14ac:dyDescent="0.2">
      <c r="A56" s="73"/>
      <c r="B56" s="32"/>
      <c r="C56" s="20" t="s">
        <v>48</v>
      </c>
      <c r="D56" s="33">
        <v>1</v>
      </c>
      <c r="E56" s="34"/>
      <c r="F56" s="89">
        <f t="shared" si="3"/>
        <v>0</v>
      </c>
      <c r="G56" s="34"/>
      <c r="H56" s="35"/>
      <c r="I56" s="84"/>
      <c r="J56" s="24"/>
    </row>
    <row r="57" spans="1:10" x14ac:dyDescent="0.2">
      <c r="A57" s="73"/>
      <c r="B57" s="32"/>
      <c r="C57" s="20" t="s">
        <v>8</v>
      </c>
      <c r="D57" s="33">
        <v>4</v>
      </c>
      <c r="E57" s="34"/>
      <c r="F57" s="89">
        <f t="shared" si="3"/>
        <v>0</v>
      </c>
      <c r="G57" s="34"/>
      <c r="H57" s="35"/>
      <c r="I57" s="84"/>
      <c r="J57" s="24"/>
    </row>
    <row r="58" spans="1:10" ht="48" x14ac:dyDescent="0.2">
      <c r="A58" s="77">
        <v>13</v>
      </c>
      <c r="B58" s="43" t="s">
        <v>74</v>
      </c>
      <c r="C58" s="13" t="s">
        <v>99</v>
      </c>
      <c r="D58" s="14">
        <v>1</v>
      </c>
      <c r="E58" s="15"/>
      <c r="F58" s="88">
        <f t="shared" si="3"/>
        <v>0</v>
      </c>
      <c r="G58" s="15"/>
      <c r="H58" s="16"/>
      <c r="I58" s="81"/>
      <c r="J58" s="17"/>
    </row>
    <row r="59" spans="1:10" x14ac:dyDescent="0.2">
      <c r="A59" s="73">
        <v>14</v>
      </c>
      <c r="B59" s="32" t="s">
        <v>25</v>
      </c>
      <c r="C59" s="20" t="s">
        <v>6</v>
      </c>
      <c r="D59" s="33">
        <v>4</v>
      </c>
      <c r="E59" s="34"/>
      <c r="F59" s="89">
        <f t="shared" si="3"/>
        <v>0</v>
      </c>
      <c r="G59" s="34"/>
      <c r="H59" s="35"/>
      <c r="I59" s="84"/>
      <c r="J59" s="24"/>
    </row>
    <row r="60" spans="1:10" ht="24" x14ac:dyDescent="0.2">
      <c r="A60" s="73"/>
      <c r="B60" s="32"/>
      <c r="C60" s="20" t="s">
        <v>9</v>
      </c>
      <c r="D60" s="33">
        <v>4</v>
      </c>
      <c r="E60" s="34"/>
      <c r="F60" s="89">
        <f t="shared" si="3"/>
        <v>0</v>
      </c>
      <c r="G60" s="34"/>
      <c r="H60" s="35"/>
      <c r="I60" s="84"/>
      <c r="J60" s="24"/>
    </row>
    <row r="61" spans="1:10" ht="36" x14ac:dyDescent="0.2">
      <c r="A61" s="73"/>
      <c r="B61" s="32"/>
      <c r="C61" s="20" t="s">
        <v>7</v>
      </c>
      <c r="D61" s="33">
        <v>4</v>
      </c>
      <c r="E61" s="34"/>
      <c r="F61" s="89">
        <f t="shared" si="3"/>
        <v>0</v>
      </c>
      <c r="G61" s="34"/>
      <c r="H61" s="35"/>
      <c r="I61" s="84"/>
      <c r="J61" s="36" t="s">
        <v>63</v>
      </c>
    </row>
    <row r="62" spans="1:10" x14ac:dyDescent="0.2">
      <c r="A62" s="73"/>
      <c r="B62" s="32"/>
      <c r="C62" s="20" t="s">
        <v>54</v>
      </c>
      <c r="D62" s="33">
        <v>1</v>
      </c>
      <c r="E62" s="34"/>
      <c r="F62" s="89">
        <f t="shared" ref="F62:F68" si="4">E62*D62</f>
        <v>0</v>
      </c>
      <c r="G62" s="34"/>
      <c r="H62" s="35"/>
      <c r="I62" s="84"/>
      <c r="J62" s="24"/>
    </row>
    <row r="63" spans="1:10" x14ac:dyDescent="0.2">
      <c r="A63" s="73"/>
      <c r="B63" s="32"/>
      <c r="C63" s="20" t="s">
        <v>50</v>
      </c>
      <c r="D63" s="33">
        <v>1</v>
      </c>
      <c r="E63" s="34"/>
      <c r="F63" s="89">
        <f t="shared" si="4"/>
        <v>0</v>
      </c>
      <c r="G63" s="34"/>
      <c r="H63" s="35"/>
      <c r="I63" s="84"/>
      <c r="J63" s="24"/>
    </row>
    <row r="64" spans="1:10" x14ac:dyDescent="0.2">
      <c r="A64" s="73"/>
      <c r="B64" s="32"/>
      <c r="C64" s="20" t="s">
        <v>8</v>
      </c>
      <c r="D64" s="33">
        <v>4</v>
      </c>
      <c r="E64" s="34"/>
      <c r="F64" s="89">
        <f t="shared" si="4"/>
        <v>0</v>
      </c>
      <c r="G64" s="34"/>
      <c r="H64" s="35"/>
      <c r="I64" s="84"/>
      <c r="J64" s="24"/>
    </row>
    <row r="65" spans="1:10" ht="48" x14ac:dyDescent="0.2">
      <c r="A65" s="77">
        <v>15</v>
      </c>
      <c r="B65" s="43" t="s">
        <v>75</v>
      </c>
      <c r="C65" s="13" t="s">
        <v>99</v>
      </c>
      <c r="D65" s="14">
        <v>1</v>
      </c>
      <c r="E65" s="15"/>
      <c r="F65" s="88">
        <f t="shared" si="4"/>
        <v>0</v>
      </c>
      <c r="G65" s="15"/>
      <c r="H65" s="16"/>
      <c r="I65" s="81"/>
      <c r="J65" s="17"/>
    </row>
    <row r="66" spans="1:10" x14ac:dyDescent="0.2">
      <c r="A66" s="73">
        <v>16</v>
      </c>
      <c r="B66" s="32" t="s">
        <v>24</v>
      </c>
      <c r="C66" s="20" t="s">
        <v>6</v>
      </c>
      <c r="D66" s="33">
        <v>2</v>
      </c>
      <c r="E66" s="34"/>
      <c r="F66" s="89">
        <f t="shared" si="4"/>
        <v>0</v>
      </c>
      <c r="G66" s="34"/>
      <c r="H66" s="35"/>
      <c r="I66" s="84"/>
      <c r="J66" s="24"/>
    </row>
    <row r="67" spans="1:10" ht="24" x14ac:dyDescent="0.2">
      <c r="A67" s="73"/>
      <c r="B67" s="45"/>
      <c r="C67" s="20" t="s">
        <v>9</v>
      </c>
      <c r="D67" s="33">
        <v>2</v>
      </c>
      <c r="E67" s="34"/>
      <c r="F67" s="89">
        <f t="shared" si="4"/>
        <v>0</v>
      </c>
      <c r="G67" s="34"/>
      <c r="H67" s="35"/>
      <c r="I67" s="84"/>
      <c r="J67" s="24"/>
    </row>
    <row r="68" spans="1:10" ht="36" x14ac:dyDescent="0.2">
      <c r="A68" s="73"/>
      <c r="B68" s="45"/>
      <c r="C68" s="20" t="s">
        <v>7</v>
      </c>
      <c r="D68" s="33">
        <v>2</v>
      </c>
      <c r="E68" s="34"/>
      <c r="F68" s="89">
        <f t="shared" si="4"/>
        <v>0</v>
      </c>
      <c r="G68" s="34"/>
      <c r="H68" s="35"/>
      <c r="I68" s="84"/>
      <c r="J68" s="36" t="s">
        <v>63</v>
      </c>
    </row>
    <row r="69" spans="1:10" x14ac:dyDescent="0.2">
      <c r="A69" s="73"/>
      <c r="B69" s="45"/>
      <c r="C69" s="20" t="s">
        <v>54</v>
      </c>
      <c r="D69" s="33">
        <v>1</v>
      </c>
      <c r="E69" s="34"/>
      <c r="F69" s="89">
        <f>E69*D69</f>
        <v>0</v>
      </c>
      <c r="G69" s="34"/>
      <c r="H69" s="35"/>
      <c r="I69" s="84"/>
      <c r="J69" s="24"/>
    </row>
    <row r="70" spans="1:10" x14ac:dyDescent="0.2">
      <c r="A70" s="73"/>
      <c r="B70" s="45"/>
      <c r="C70" s="20" t="s">
        <v>50</v>
      </c>
      <c r="D70" s="33">
        <v>1</v>
      </c>
      <c r="E70" s="34"/>
      <c r="F70" s="89">
        <f>E70*D70</f>
        <v>0</v>
      </c>
      <c r="G70" s="34"/>
      <c r="H70" s="35"/>
      <c r="I70" s="84"/>
      <c r="J70" s="24"/>
    </row>
    <row r="71" spans="1:10" x14ac:dyDescent="0.2">
      <c r="A71" s="73"/>
      <c r="B71" s="45"/>
      <c r="C71" s="20" t="s">
        <v>8</v>
      </c>
      <c r="D71" s="33">
        <v>2</v>
      </c>
      <c r="E71" s="34"/>
      <c r="F71" s="89">
        <f>E71*D71</f>
        <v>0</v>
      </c>
      <c r="G71" s="34"/>
      <c r="H71" s="35"/>
      <c r="I71" s="84"/>
      <c r="J71" s="24"/>
    </row>
    <row r="72" spans="1:10" ht="48" x14ac:dyDescent="0.2">
      <c r="A72" s="72">
        <v>17</v>
      </c>
      <c r="B72" s="43" t="s">
        <v>76</v>
      </c>
      <c r="C72" s="13" t="s">
        <v>102</v>
      </c>
      <c r="D72" s="14">
        <v>1</v>
      </c>
      <c r="E72" s="15"/>
      <c r="F72" s="88">
        <f>E72*D72</f>
        <v>0</v>
      </c>
      <c r="G72" s="15"/>
      <c r="H72" s="16"/>
      <c r="I72" s="81"/>
      <c r="J72" s="17"/>
    </row>
    <row r="73" spans="1:10" ht="48" x14ac:dyDescent="0.2">
      <c r="A73" s="78">
        <v>18</v>
      </c>
      <c r="B73" s="46" t="s">
        <v>78</v>
      </c>
      <c r="C73" s="20" t="s">
        <v>99</v>
      </c>
      <c r="D73" s="33">
        <v>1</v>
      </c>
      <c r="E73" s="34"/>
      <c r="F73" s="89">
        <f>E73*D73</f>
        <v>0</v>
      </c>
      <c r="G73" s="34"/>
      <c r="H73" s="35"/>
      <c r="I73" s="84"/>
      <c r="J73" s="24"/>
    </row>
    <row r="74" spans="1:10" ht="48" x14ac:dyDescent="0.2">
      <c r="A74" s="72">
        <v>19</v>
      </c>
      <c r="B74" s="43" t="s">
        <v>79</v>
      </c>
      <c r="C74" s="13" t="s">
        <v>99</v>
      </c>
      <c r="D74" s="14">
        <v>1</v>
      </c>
      <c r="E74" s="15"/>
      <c r="F74" s="88">
        <f t="shared" ref="F74:F85" si="5">E74*D74</f>
        <v>0</v>
      </c>
      <c r="G74" s="15"/>
      <c r="H74" s="16"/>
      <c r="I74" s="81"/>
      <c r="J74" s="17"/>
    </row>
    <row r="75" spans="1:10" ht="36" x14ac:dyDescent="0.2">
      <c r="A75" s="69">
        <v>20</v>
      </c>
      <c r="B75" s="32" t="s">
        <v>27</v>
      </c>
      <c r="C75" s="20" t="s">
        <v>4</v>
      </c>
      <c r="D75" s="33">
        <v>2</v>
      </c>
      <c r="E75" s="34"/>
      <c r="F75" s="89">
        <f t="shared" si="5"/>
        <v>0</v>
      </c>
      <c r="G75" s="34"/>
      <c r="H75" s="35"/>
      <c r="I75" s="84"/>
      <c r="J75" s="24"/>
    </row>
    <row r="76" spans="1:10" x14ac:dyDescent="0.2">
      <c r="A76" s="70"/>
      <c r="B76" s="32"/>
      <c r="C76" s="20" t="s">
        <v>5</v>
      </c>
      <c r="D76" s="33">
        <v>2</v>
      </c>
      <c r="E76" s="34"/>
      <c r="F76" s="89">
        <f t="shared" si="5"/>
        <v>0</v>
      </c>
      <c r="G76" s="34"/>
      <c r="H76" s="35"/>
      <c r="I76" s="84"/>
      <c r="J76" s="24"/>
    </row>
    <row r="77" spans="1:10" x14ac:dyDescent="0.2">
      <c r="A77" s="71"/>
      <c r="B77" s="32"/>
      <c r="C77" s="20" t="s">
        <v>81</v>
      </c>
      <c r="D77" s="33">
        <v>4</v>
      </c>
      <c r="E77" s="34"/>
      <c r="F77" s="89">
        <f t="shared" si="5"/>
        <v>0</v>
      </c>
      <c r="G77" s="34"/>
      <c r="H77" s="35"/>
      <c r="I77" s="84"/>
      <c r="J77" s="24"/>
    </row>
    <row r="78" spans="1:10" x14ac:dyDescent="0.2">
      <c r="A78" s="77">
        <v>21</v>
      </c>
      <c r="B78" s="47" t="s">
        <v>80</v>
      </c>
      <c r="C78" s="13" t="s">
        <v>77</v>
      </c>
      <c r="D78" s="14">
        <v>8</v>
      </c>
      <c r="E78" s="15"/>
      <c r="F78" s="88">
        <f t="shared" si="5"/>
        <v>0</v>
      </c>
      <c r="G78" s="15"/>
      <c r="H78" s="16"/>
      <c r="I78" s="81"/>
      <c r="J78" s="17"/>
    </row>
    <row r="79" spans="1:10" ht="24" x14ac:dyDescent="0.2">
      <c r="A79" s="73">
        <v>22</v>
      </c>
      <c r="B79" s="32" t="s">
        <v>26</v>
      </c>
      <c r="C79" s="20" t="s">
        <v>12</v>
      </c>
      <c r="D79" s="33">
        <v>1</v>
      </c>
      <c r="E79" s="34"/>
      <c r="F79" s="89">
        <f t="shared" si="5"/>
        <v>0</v>
      </c>
      <c r="G79" s="34"/>
      <c r="H79" s="35"/>
      <c r="I79" s="84"/>
      <c r="J79" s="24"/>
    </row>
    <row r="80" spans="1:10" x14ac:dyDescent="0.2">
      <c r="A80" s="73"/>
      <c r="B80" s="32"/>
      <c r="C80" s="20" t="s">
        <v>22</v>
      </c>
      <c r="D80" s="33">
        <v>1</v>
      </c>
      <c r="E80" s="34"/>
      <c r="F80" s="89">
        <f t="shared" si="5"/>
        <v>0</v>
      </c>
      <c r="G80" s="34"/>
      <c r="H80" s="35"/>
      <c r="I80" s="84"/>
      <c r="J80" s="24"/>
    </row>
    <row r="81" spans="1:10" x14ac:dyDescent="0.2">
      <c r="A81" s="73"/>
      <c r="B81" s="32"/>
      <c r="C81" s="20" t="s">
        <v>72</v>
      </c>
      <c r="D81" s="33">
        <v>1</v>
      </c>
      <c r="E81" s="34"/>
      <c r="F81" s="89">
        <f t="shared" si="5"/>
        <v>0</v>
      </c>
      <c r="G81" s="34"/>
      <c r="H81" s="35"/>
      <c r="I81" s="84"/>
      <c r="J81" s="24"/>
    </row>
    <row r="82" spans="1:10" ht="48" x14ac:dyDescent="0.2">
      <c r="A82" s="72">
        <v>23</v>
      </c>
      <c r="B82" s="43" t="s">
        <v>83</v>
      </c>
      <c r="C82" s="13" t="s">
        <v>99</v>
      </c>
      <c r="D82" s="14">
        <v>1</v>
      </c>
      <c r="E82" s="15"/>
      <c r="F82" s="88">
        <f t="shared" si="5"/>
        <v>0</v>
      </c>
      <c r="G82" s="15"/>
      <c r="H82" s="16"/>
      <c r="I82" s="81"/>
      <c r="J82" s="17"/>
    </row>
    <row r="83" spans="1:10" x14ac:dyDescent="0.2">
      <c r="A83" s="73">
        <v>24</v>
      </c>
      <c r="B83" s="32" t="s">
        <v>82</v>
      </c>
      <c r="C83" s="20" t="s">
        <v>6</v>
      </c>
      <c r="D83" s="33">
        <v>4</v>
      </c>
      <c r="E83" s="34"/>
      <c r="F83" s="89">
        <f t="shared" si="5"/>
        <v>0</v>
      </c>
      <c r="G83" s="34"/>
      <c r="H83" s="35"/>
      <c r="I83" s="84"/>
      <c r="J83" s="24"/>
    </row>
    <row r="84" spans="1:10" ht="24" x14ac:dyDescent="0.2">
      <c r="A84" s="73"/>
      <c r="B84" s="32"/>
      <c r="C84" s="20" t="s">
        <v>9</v>
      </c>
      <c r="D84" s="33">
        <v>4</v>
      </c>
      <c r="E84" s="34"/>
      <c r="F84" s="89">
        <f t="shared" si="5"/>
        <v>0</v>
      </c>
      <c r="G84" s="34"/>
      <c r="H84" s="35"/>
      <c r="I84" s="84"/>
      <c r="J84" s="24"/>
    </row>
    <row r="85" spans="1:10" ht="36" x14ac:dyDescent="0.2">
      <c r="A85" s="73"/>
      <c r="B85" s="32"/>
      <c r="C85" s="20" t="s">
        <v>7</v>
      </c>
      <c r="D85" s="33">
        <v>4</v>
      </c>
      <c r="E85" s="34"/>
      <c r="F85" s="89">
        <f t="shared" si="5"/>
        <v>0</v>
      </c>
      <c r="G85" s="34"/>
      <c r="H85" s="35"/>
      <c r="I85" s="84"/>
      <c r="J85" s="36" t="s">
        <v>63</v>
      </c>
    </row>
    <row r="86" spans="1:10" x14ac:dyDescent="0.2">
      <c r="A86" s="73"/>
      <c r="B86" s="32"/>
      <c r="C86" s="20" t="s">
        <v>54</v>
      </c>
      <c r="D86" s="33">
        <v>1</v>
      </c>
      <c r="E86" s="34"/>
      <c r="F86" s="89">
        <f t="shared" ref="F86:F114" si="6">E86*D86</f>
        <v>0</v>
      </c>
      <c r="G86" s="34"/>
      <c r="H86" s="35"/>
      <c r="I86" s="84"/>
      <c r="J86" s="24"/>
    </row>
    <row r="87" spans="1:10" x14ac:dyDescent="0.2">
      <c r="A87" s="73"/>
      <c r="B87" s="32"/>
      <c r="C87" s="20" t="s">
        <v>50</v>
      </c>
      <c r="D87" s="33">
        <v>1</v>
      </c>
      <c r="E87" s="34"/>
      <c r="F87" s="89">
        <f t="shared" si="6"/>
        <v>0</v>
      </c>
      <c r="G87" s="34"/>
      <c r="H87" s="35"/>
      <c r="I87" s="84"/>
      <c r="J87" s="24"/>
    </row>
    <row r="88" spans="1:10" x14ac:dyDescent="0.2">
      <c r="A88" s="73"/>
      <c r="B88" s="32"/>
      <c r="C88" s="20" t="s">
        <v>8</v>
      </c>
      <c r="D88" s="33">
        <v>4</v>
      </c>
      <c r="E88" s="34"/>
      <c r="F88" s="89">
        <f t="shared" si="6"/>
        <v>0</v>
      </c>
      <c r="G88" s="34"/>
      <c r="H88" s="35"/>
      <c r="I88" s="84"/>
      <c r="J88" s="24"/>
    </row>
    <row r="89" spans="1:10" x14ac:dyDescent="0.2">
      <c r="A89" s="74">
        <v>25</v>
      </c>
      <c r="B89" s="37" t="s">
        <v>33</v>
      </c>
      <c r="C89" s="13" t="s">
        <v>34</v>
      </c>
      <c r="D89" s="47">
        <v>1</v>
      </c>
      <c r="E89" s="48"/>
      <c r="F89" s="88">
        <f t="shared" si="6"/>
        <v>0</v>
      </c>
      <c r="G89" s="15"/>
      <c r="H89" s="16"/>
      <c r="I89" s="81"/>
      <c r="J89" s="17"/>
    </row>
    <row r="90" spans="1:10" x14ac:dyDescent="0.2">
      <c r="A90" s="75"/>
      <c r="B90" s="38"/>
      <c r="C90" s="13" t="s">
        <v>35</v>
      </c>
      <c r="D90" s="47">
        <v>2</v>
      </c>
      <c r="E90" s="48"/>
      <c r="F90" s="88">
        <f t="shared" si="6"/>
        <v>0</v>
      </c>
      <c r="G90" s="15"/>
      <c r="H90" s="16"/>
      <c r="I90" s="81"/>
      <c r="J90" s="17"/>
    </row>
    <row r="91" spans="1:10" x14ac:dyDescent="0.2">
      <c r="A91" s="75"/>
      <c r="B91" s="38"/>
      <c r="C91" s="49" t="s">
        <v>37</v>
      </c>
      <c r="D91" s="47">
        <v>2</v>
      </c>
      <c r="E91" s="48"/>
      <c r="F91" s="88">
        <f t="shared" si="6"/>
        <v>0</v>
      </c>
      <c r="G91" s="15"/>
      <c r="H91" s="16"/>
      <c r="I91" s="81"/>
      <c r="J91" s="17"/>
    </row>
    <row r="92" spans="1:10" x14ac:dyDescent="0.2">
      <c r="A92" s="75"/>
      <c r="B92" s="38"/>
      <c r="C92" s="49" t="s">
        <v>38</v>
      </c>
      <c r="D92" s="47">
        <v>1</v>
      </c>
      <c r="E92" s="48"/>
      <c r="F92" s="88">
        <f t="shared" si="6"/>
        <v>0</v>
      </c>
      <c r="G92" s="15"/>
      <c r="H92" s="16"/>
      <c r="I92" s="81"/>
      <c r="J92" s="17"/>
    </row>
    <row r="93" spans="1:10" x14ac:dyDescent="0.2">
      <c r="A93" s="75"/>
      <c r="B93" s="38"/>
      <c r="C93" s="49" t="s">
        <v>39</v>
      </c>
      <c r="D93" s="47">
        <v>2</v>
      </c>
      <c r="E93" s="48"/>
      <c r="F93" s="88">
        <f t="shared" si="6"/>
        <v>0</v>
      </c>
      <c r="G93" s="15"/>
      <c r="H93" s="16"/>
      <c r="I93" s="81"/>
      <c r="J93" s="17"/>
    </row>
    <row r="94" spans="1:10" x14ac:dyDescent="0.2">
      <c r="A94" s="75"/>
      <c r="B94" s="38"/>
      <c r="C94" s="49" t="s">
        <v>40</v>
      </c>
      <c r="D94" s="47">
        <v>2</v>
      </c>
      <c r="E94" s="48"/>
      <c r="F94" s="88">
        <f t="shared" si="6"/>
        <v>0</v>
      </c>
      <c r="G94" s="15"/>
      <c r="H94" s="16"/>
      <c r="I94" s="81"/>
      <c r="J94" s="17"/>
    </row>
    <row r="95" spans="1:10" x14ac:dyDescent="0.2">
      <c r="A95" s="75"/>
      <c r="B95" s="38"/>
      <c r="C95" s="49" t="s">
        <v>36</v>
      </c>
      <c r="D95" s="47">
        <v>2</v>
      </c>
      <c r="E95" s="48"/>
      <c r="F95" s="88">
        <f t="shared" si="6"/>
        <v>0</v>
      </c>
      <c r="G95" s="15"/>
      <c r="H95" s="16"/>
      <c r="I95" s="81"/>
      <c r="J95" s="17"/>
    </row>
    <row r="96" spans="1:10" x14ac:dyDescent="0.2">
      <c r="A96" s="75"/>
      <c r="B96" s="38"/>
      <c r="C96" s="49" t="s">
        <v>41</v>
      </c>
      <c r="D96" s="47">
        <v>1</v>
      </c>
      <c r="E96" s="48"/>
      <c r="F96" s="88">
        <f t="shared" si="6"/>
        <v>0</v>
      </c>
      <c r="G96" s="15"/>
      <c r="H96" s="16"/>
      <c r="I96" s="81"/>
      <c r="J96" s="17"/>
    </row>
    <row r="97" spans="1:10" x14ac:dyDescent="0.2">
      <c r="A97" s="75"/>
      <c r="B97" s="38"/>
      <c r="C97" s="49" t="s">
        <v>42</v>
      </c>
      <c r="D97" s="47">
        <v>1</v>
      </c>
      <c r="E97" s="48"/>
      <c r="F97" s="88">
        <f t="shared" si="6"/>
        <v>0</v>
      </c>
      <c r="G97" s="15"/>
      <c r="H97" s="16"/>
      <c r="I97" s="81"/>
      <c r="J97" s="17"/>
    </row>
    <row r="98" spans="1:10" x14ac:dyDescent="0.2">
      <c r="A98" s="75"/>
      <c r="B98" s="38"/>
      <c r="C98" s="49" t="s">
        <v>43</v>
      </c>
      <c r="D98" s="47">
        <v>1</v>
      </c>
      <c r="E98" s="48"/>
      <c r="F98" s="88">
        <f t="shared" si="6"/>
        <v>0</v>
      </c>
      <c r="G98" s="15"/>
      <c r="H98" s="16"/>
      <c r="I98" s="81"/>
      <c r="J98" s="17"/>
    </row>
    <row r="99" spans="1:10" x14ac:dyDescent="0.2">
      <c r="A99" s="75"/>
      <c r="B99" s="38"/>
      <c r="C99" s="49" t="s">
        <v>44</v>
      </c>
      <c r="D99" s="47">
        <v>1</v>
      </c>
      <c r="E99" s="48"/>
      <c r="F99" s="88">
        <f t="shared" si="6"/>
        <v>0</v>
      </c>
      <c r="G99" s="15"/>
      <c r="H99" s="16"/>
      <c r="I99" s="81"/>
      <c r="J99" s="17"/>
    </row>
    <row r="100" spans="1:10" x14ac:dyDescent="0.2">
      <c r="A100" s="75"/>
      <c r="B100" s="38"/>
      <c r="C100" s="49" t="s">
        <v>53</v>
      </c>
      <c r="D100" s="47">
        <v>1</v>
      </c>
      <c r="E100" s="48"/>
      <c r="F100" s="88">
        <f t="shared" si="6"/>
        <v>0</v>
      </c>
      <c r="G100" s="15"/>
      <c r="H100" s="16"/>
      <c r="I100" s="81"/>
      <c r="J100" s="17"/>
    </row>
    <row r="101" spans="1:10" x14ac:dyDescent="0.2">
      <c r="A101" s="76"/>
      <c r="B101" s="42"/>
      <c r="C101" s="49" t="s">
        <v>45</v>
      </c>
      <c r="D101" s="47">
        <v>1</v>
      </c>
      <c r="E101" s="48"/>
      <c r="F101" s="88">
        <f t="shared" si="6"/>
        <v>0</v>
      </c>
      <c r="G101" s="15"/>
      <c r="H101" s="16"/>
      <c r="I101" s="81"/>
      <c r="J101" s="17"/>
    </row>
    <row r="102" spans="1:10" ht="48" x14ac:dyDescent="0.2">
      <c r="A102" s="79">
        <v>26</v>
      </c>
      <c r="B102" s="46" t="s">
        <v>84</v>
      </c>
      <c r="C102" s="20" t="s">
        <v>99</v>
      </c>
      <c r="D102" s="33">
        <v>1</v>
      </c>
      <c r="E102" s="34"/>
      <c r="F102" s="89">
        <f t="shared" si="6"/>
        <v>0</v>
      </c>
      <c r="G102" s="34"/>
      <c r="H102" s="35"/>
      <c r="I102" s="84"/>
      <c r="J102" s="24"/>
    </row>
    <row r="103" spans="1:10" ht="36" x14ac:dyDescent="0.2">
      <c r="A103" s="68">
        <v>27</v>
      </c>
      <c r="B103" s="50" t="s">
        <v>28</v>
      </c>
      <c r="C103" s="13" t="s">
        <v>4</v>
      </c>
      <c r="D103" s="14">
        <v>1</v>
      </c>
      <c r="E103" s="15"/>
      <c r="F103" s="88">
        <f t="shared" si="6"/>
        <v>0</v>
      </c>
      <c r="G103" s="15"/>
      <c r="H103" s="16"/>
      <c r="I103" s="81"/>
      <c r="J103" s="17"/>
    </row>
    <row r="104" spans="1:10" x14ac:dyDescent="0.2">
      <c r="A104" s="68"/>
      <c r="B104" s="51"/>
      <c r="C104" s="13" t="s">
        <v>29</v>
      </c>
      <c r="D104" s="47">
        <v>1</v>
      </c>
      <c r="E104" s="48"/>
      <c r="F104" s="88">
        <f t="shared" si="6"/>
        <v>0</v>
      </c>
      <c r="G104" s="15"/>
      <c r="H104" s="16"/>
      <c r="I104" s="81"/>
      <c r="J104" s="17"/>
    </row>
    <row r="105" spans="1:10" x14ac:dyDescent="0.2">
      <c r="A105" s="68"/>
      <c r="B105" s="51"/>
      <c r="C105" s="13" t="s">
        <v>5</v>
      </c>
      <c r="D105" s="14">
        <v>1</v>
      </c>
      <c r="E105" s="15"/>
      <c r="F105" s="88">
        <f t="shared" si="6"/>
        <v>0</v>
      </c>
      <c r="G105" s="15"/>
      <c r="H105" s="16"/>
      <c r="I105" s="81"/>
      <c r="J105" s="17"/>
    </row>
    <row r="106" spans="1:10" x14ac:dyDescent="0.2">
      <c r="A106" s="68"/>
      <c r="B106" s="52"/>
      <c r="C106" s="13" t="s">
        <v>57</v>
      </c>
      <c r="D106" s="14">
        <v>1</v>
      </c>
      <c r="E106" s="15"/>
      <c r="F106" s="88">
        <f t="shared" si="6"/>
        <v>0</v>
      </c>
      <c r="G106" s="15"/>
      <c r="H106" s="16"/>
      <c r="I106" s="81"/>
      <c r="J106" s="17"/>
    </row>
    <row r="107" spans="1:10" ht="48" x14ac:dyDescent="0.2">
      <c r="A107" s="78">
        <v>28</v>
      </c>
      <c r="B107" s="46" t="s">
        <v>86</v>
      </c>
      <c r="C107" s="20" t="s">
        <v>99</v>
      </c>
      <c r="D107" s="33">
        <v>1</v>
      </c>
      <c r="E107" s="34"/>
      <c r="F107" s="89">
        <f t="shared" si="6"/>
        <v>0</v>
      </c>
      <c r="G107" s="34"/>
      <c r="H107" s="35"/>
      <c r="I107" s="84"/>
      <c r="J107" s="24"/>
    </row>
    <row r="108" spans="1:10" ht="36" x14ac:dyDescent="0.2">
      <c r="A108" s="68">
        <v>29</v>
      </c>
      <c r="B108" s="50" t="s">
        <v>30</v>
      </c>
      <c r="C108" s="13" t="s">
        <v>4</v>
      </c>
      <c r="D108" s="14">
        <v>1</v>
      </c>
      <c r="E108" s="15"/>
      <c r="F108" s="88">
        <f t="shared" si="6"/>
        <v>0</v>
      </c>
      <c r="G108" s="15"/>
      <c r="H108" s="16"/>
      <c r="I108" s="81"/>
      <c r="J108" s="17"/>
    </row>
    <row r="109" spans="1:10" x14ac:dyDescent="0.2">
      <c r="A109" s="68"/>
      <c r="B109" s="51"/>
      <c r="C109" s="13" t="s">
        <v>29</v>
      </c>
      <c r="D109" s="47">
        <v>1</v>
      </c>
      <c r="E109" s="48"/>
      <c r="F109" s="88">
        <f t="shared" si="6"/>
        <v>0</v>
      </c>
      <c r="G109" s="15"/>
      <c r="H109" s="16"/>
      <c r="I109" s="81"/>
      <c r="J109" s="17"/>
    </row>
    <row r="110" spans="1:10" x14ac:dyDescent="0.2">
      <c r="A110" s="68"/>
      <c r="B110" s="51"/>
      <c r="C110" s="13" t="s">
        <v>5</v>
      </c>
      <c r="D110" s="14">
        <v>1</v>
      </c>
      <c r="E110" s="15"/>
      <c r="F110" s="88">
        <f t="shared" si="6"/>
        <v>0</v>
      </c>
      <c r="G110" s="15"/>
      <c r="H110" s="16"/>
      <c r="I110" s="81"/>
      <c r="J110" s="17"/>
    </row>
    <row r="111" spans="1:10" x14ac:dyDescent="0.2">
      <c r="A111" s="68"/>
      <c r="B111" s="51"/>
      <c r="C111" s="13" t="s">
        <v>57</v>
      </c>
      <c r="D111" s="14">
        <v>1</v>
      </c>
      <c r="E111" s="15"/>
      <c r="F111" s="88">
        <f t="shared" si="6"/>
        <v>0</v>
      </c>
      <c r="G111" s="15"/>
      <c r="H111" s="16"/>
      <c r="I111" s="81"/>
      <c r="J111" s="17"/>
    </row>
    <row r="112" spans="1:10" x14ac:dyDescent="0.2">
      <c r="A112" s="68"/>
      <c r="B112" s="52"/>
      <c r="C112" s="13" t="s">
        <v>72</v>
      </c>
      <c r="D112" s="14">
        <v>1</v>
      </c>
      <c r="E112" s="15"/>
      <c r="F112" s="88">
        <f t="shared" si="6"/>
        <v>0</v>
      </c>
      <c r="G112" s="15"/>
      <c r="H112" s="16"/>
      <c r="I112" s="81"/>
      <c r="J112" s="47"/>
    </row>
    <row r="113" spans="1:10" ht="36" x14ac:dyDescent="0.2">
      <c r="A113" s="80">
        <v>30</v>
      </c>
      <c r="B113" s="27" t="s">
        <v>85</v>
      </c>
      <c r="C113" s="20" t="s">
        <v>100</v>
      </c>
      <c r="D113" s="33">
        <v>1</v>
      </c>
      <c r="E113" s="34"/>
      <c r="F113" s="89">
        <f t="shared" si="6"/>
        <v>0</v>
      </c>
      <c r="G113" s="34"/>
      <c r="H113" s="35"/>
      <c r="I113" s="84"/>
      <c r="J113" s="27"/>
    </row>
    <row r="114" spans="1:10" ht="24.75" thickBot="1" x14ac:dyDescent="0.25">
      <c r="A114" s="77">
        <v>31</v>
      </c>
      <c r="B114" s="64" t="s">
        <v>87</v>
      </c>
      <c r="C114" s="53" t="s">
        <v>101</v>
      </c>
      <c r="D114" s="31">
        <v>18</v>
      </c>
      <c r="E114" s="54"/>
      <c r="F114" s="92">
        <f t="shared" si="6"/>
        <v>0</v>
      </c>
      <c r="G114" s="54"/>
      <c r="H114" s="55"/>
      <c r="I114" s="86"/>
      <c r="J114" s="47"/>
    </row>
    <row r="115" spans="1:10" ht="15" thickBot="1" x14ac:dyDescent="0.25">
      <c r="A115" s="56"/>
      <c r="B115" s="57"/>
      <c r="C115" s="58" t="s">
        <v>31</v>
      </c>
      <c r="D115" s="59"/>
      <c r="E115" s="59"/>
      <c r="F115" s="93">
        <f>SUM(F6:F114)</f>
        <v>0</v>
      </c>
      <c r="G115" s="60"/>
      <c r="H115" s="60"/>
      <c r="I115" s="87">
        <f>SUM(I6:I114)</f>
        <v>0</v>
      </c>
      <c r="J115" s="61"/>
    </row>
    <row r="117" spans="1:10" ht="16.5" customHeight="1" x14ac:dyDescent="0.2">
      <c r="B117" s="95" t="s">
        <v>108</v>
      </c>
      <c r="C117" s="95"/>
      <c r="D117" s="95"/>
      <c r="E117" s="94"/>
      <c r="F117" s="94"/>
      <c r="G117" s="94"/>
    </row>
    <row r="119" spans="1:10" ht="41.25" customHeight="1" x14ac:dyDescent="0.2">
      <c r="C119" s="11" t="s">
        <v>98</v>
      </c>
      <c r="D119" s="11"/>
      <c r="E119" s="11"/>
      <c r="F119" s="11"/>
      <c r="G119" s="11"/>
      <c r="H119" s="11"/>
      <c r="I119" s="11"/>
      <c r="J119" s="11"/>
    </row>
  </sheetData>
  <mergeCells count="40">
    <mergeCell ref="C119:J119"/>
    <mergeCell ref="A1:J1"/>
    <mergeCell ref="B117:D117"/>
    <mergeCell ref="B108:B112"/>
    <mergeCell ref="A108:A112"/>
    <mergeCell ref="A49:A51"/>
    <mergeCell ref="B49:B51"/>
    <mergeCell ref="B52:B57"/>
    <mergeCell ref="A52:A57"/>
    <mergeCell ref="B59:B64"/>
    <mergeCell ref="B16:B21"/>
    <mergeCell ref="A16:A21"/>
    <mergeCell ref="B42:B45"/>
    <mergeCell ref="A42:A45"/>
    <mergeCell ref="B46:B47"/>
    <mergeCell ref="A46:A47"/>
    <mergeCell ref="B35:B40"/>
    <mergeCell ref="A35:A40"/>
    <mergeCell ref="A22:A34"/>
    <mergeCell ref="B22:B34"/>
    <mergeCell ref="A3:J3"/>
    <mergeCell ref="A4:J4"/>
    <mergeCell ref="A10:A14"/>
    <mergeCell ref="B10:B14"/>
    <mergeCell ref="B6:B9"/>
    <mergeCell ref="A6:A9"/>
    <mergeCell ref="B79:B81"/>
    <mergeCell ref="A79:A81"/>
    <mergeCell ref="A59:A64"/>
    <mergeCell ref="A66:A71"/>
    <mergeCell ref="B66:B71"/>
    <mergeCell ref="B75:B77"/>
    <mergeCell ref="A75:A77"/>
    <mergeCell ref="B83:B88"/>
    <mergeCell ref="A83:A88"/>
    <mergeCell ref="C115:E115"/>
    <mergeCell ref="B89:B101"/>
    <mergeCell ref="A89:A101"/>
    <mergeCell ref="B103:B106"/>
    <mergeCell ref="A103:A106"/>
  </mergeCells>
  <pageMargins left="0.51181102362204722" right="0.19685039370078741" top="0.39370078740157483" bottom="0.39370078740157483" header="0.31496062992125984" footer="0.31496062992125984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Furmańczyk</dc:creator>
  <cp:lastModifiedBy>Magdalena Pałyga</cp:lastModifiedBy>
  <cp:lastPrinted>2025-05-14T06:26:19Z</cp:lastPrinted>
  <dcterms:created xsi:type="dcterms:W3CDTF">2015-06-05T18:19:34Z</dcterms:created>
  <dcterms:modified xsi:type="dcterms:W3CDTF">2025-05-14T06:53:14Z</dcterms:modified>
</cp:coreProperties>
</file>