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zp\wew\_postępowania\2025\# PL UE\20 P naprawa pomp\2025.05.23 dokumenty zamówienia\"/>
    </mc:Choice>
  </mc:AlternateContent>
  <xr:revisionPtr revIDLastSave="0" documentId="13_ncr:1_{F8AD6ACF-34A7-42A1-9C03-A8D2BB5F1C5D}" xr6:coauthVersionLast="47" xr6:coauthVersionMax="47" xr10:uidLastSave="{00000000-0000-0000-0000-000000000000}"/>
  <bookViews>
    <workbookView xWindow="28680" yWindow="-120" windowWidth="29040" windowHeight="17520" xr2:uid="{282693AB-BB70-4EC2-BB5C-640105380829}"/>
  </bookViews>
  <sheets>
    <sheet name="formularz cenow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G14" i="3"/>
  <c r="G12" i="3"/>
  <c r="I12" i="3" s="1"/>
  <c r="G10" i="3"/>
  <c r="G8" i="3"/>
  <c r="G6" i="3"/>
  <c r="I6" i="3" s="1"/>
  <c r="G4" i="3"/>
  <c r="I4" i="3" s="1"/>
  <c r="G2" i="3"/>
  <c r="I2" i="3" s="1"/>
  <c r="G17" i="3"/>
  <c r="I17" i="3" s="1"/>
  <c r="I14" i="3"/>
  <c r="I10" i="3"/>
  <c r="I8" i="3"/>
  <c r="G18" i="3" l="1"/>
  <c r="I16" i="3"/>
  <c r="I18" i="3" s="1"/>
</calcChain>
</file>

<file path=xl/sharedStrings.xml><?xml version="1.0" encoding="utf-8"?>
<sst xmlns="http://schemas.openxmlformats.org/spreadsheetml/2006/main" count="36" uniqueCount="24">
  <si>
    <t>Typ pompy</t>
  </si>
  <si>
    <t>Części</t>
  </si>
  <si>
    <t>SUMA:</t>
  </si>
  <si>
    <t>Badu Block 50/200</t>
  </si>
  <si>
    <t>Badu Block 65/250</t>
  </si>
  <si>
    <t>BaduBlock 125/250</t>
  </si>
  <si>
    <t>BaduBlock 150/250</t>
  </si>
  <si>
    <t>Grundfos NB 125-250/236 A-F-S-BQQE</t>
  </si>
  <si>
    <t>Grundfos NB 125-250/236 A-F-4-BQQE</t>
  </si>
  <si>
    <t>Grundfos NB 150-250/236 A-F-S-BQQE</t>
  </si>
  <si>
    <t>Wymiana elementów mocowania dla wszystkich pomp</t>
  </si>
  <si>
    <t xml:space="preserve">Cena jednostkowa elementów naprawy </t>
  </si>
  <si>
    <t>Łożyska - kpl</t>
  </si>
  <si>
    <t>Uszczelniacze - kpl</t>
  </si>
  <si>
    <t>Ilość części</t>
  </si>
  <si>
    <t>Kontrola stanu technicznego urządzeń</t>
  </si>
  <si>
    <t>Ilość</t>
  </si>
  <si>
    <t>Wartość netto naprawy</t>
  </si>
  <si>
    <t>Wartość brutto naprawy</t>
  </si>
  <si>
    <t>Lp.</t>
  </si>
  <si>
    <t>Stawka VAT</t>
  </si>
  <si>
    <t>2x[Szyna] + śruby nakrętki - kpl.</t>
  </si>
  <si>
    <t>kpl.</t>
  </si>
  <si>
    <t>Łączną wartość netto i brutto należy wpisać do formularza ofertowego, jako zaoferowaną cenę oferty.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</si>
</sst>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_-* #,##0.00\ [$zł-415]_-;\-* #,##0.00\ [$zł-415]_-;_-* &quot;-&quot;??\ [$zł-415]_-;_-@_-"/>
  </numFmts>
  <fonts count="7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5" fontId="2" fillId="0" borderId="5" xfId="0" applyNumberFormat="1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65" fontId="2" fillId="0" borderId="8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5" fontId="2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 wrapText="1"/>
    </xf>
    <xf numFmtId="9" fontId="2" fillId="0" borderId="12" xfId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96174-233F-4150-8C04-0791AB6DDEFA}">
  <dimension ref="A1:I20"/>
  <sheetViews>
    <sheetView tabSelected="1" workbookViewId="0">
      <selection activeCell="A21" sqref="A21"/>
    </sheetView>
  </sheetViews>
  <sheetFormatPr defaultRowHeight="12.75" x14ac:dyDescent="0.2"/>
  <cols>
    <col min="1" max="1" width="6.5703125" style="35" customWidth="1"/>
    <col min="2" max="2" width="22.85546875" style="35" customWidth="1"/>
    <col min="3" max="3" width="8.7109375" style="35" customWidth="1"/>
    <col min="4" max="4" width="22.42578125" style="35" customWidth="1"/>
    <col min="5" max="5" width="11.28515625" style="35" bestFit="1" customWidth="1"/>
    <col min="6" max="6" width="22.42578125" style="35" customWidth="1"/>
    <col min="7" max="7" width="14.85546875" style="35" customWidth="1"/>
    <col min="8" max="8" width="10.140625" style="35" customWidth="1"/>
    <col min="9" max="9" width="15.85546875" style="35" customWidth="1"/>
    <col min="10" max="16384" width="9.140625" style="35"/>
  </cols>
  <sheetData>
    <row r="1" spans="1:9" ht="26.25" thickBot="1" x14ac:dyDescent="0.25">
      <c r="A1" s="1" t="s">
        <v>19</v>
      </c>
      <c r="B1" s="2" t="s">
        <v>0</v>
      </c>
      <c r="C1" s="2" t="s">
        <v>16</v>
      </c>
      <c r="D1" s="2" t="s">
        <v>1</v>
      </c>
      <c r="E1" s="2" t="s">
        <v>14</v>
      </c>
      <c r="F1" s="2" t="s">
        <v>11</v>
      </c>
      <c r="G1" s="2" t="s">
        <v>17</v>
      </c>
      <c r="H1" s="2" t="s">
        <v>20</v>
      </c>
      <c r="I1" s="3" t="s">
        <v>18</v>
      </c>
    </row>
    <row r="2" spans="1:9" x14ac:dyDescent="0.2">
      <c r="A2" s="21">
        <v>1</v>
      </c>
      <c r="B2" s="23" t="s">
        <v>3</v>
      </c>
      <c r="C2" s="31">
        <v>1</v>
      </c>
      <c r="D2" s="5" t="s">
        <v>12</v>
      </c>
      <c r="E2" s="4">
        <v>2</v>
      </c>
      <c r="F2" s="6">
        <v>0</v>
      </c>
      <c r="G2" s="25">
        <f>E2*F2+E3*F3</f>
        <v>0</v>
      </c>
      <c r="H2" s="33">
        <v>0.23</v>
      </c>
      <c r="I2" s="27">
        <f>G2*1.23</f>
        <v>0</v>
      </c>
    </row>
    <row r="3" spans="1:9" ht="13.5" thickBot="1" x14ac:dyDescent="0.25">
      <c r="A3" s="22"/>
      <c r="B3" s="24"/>
      <c r="C3" s="32"/>
      <c r="D3" s="8" t="s">
        <v>13</v>
      </c>
      <c r="E3" s="7">
        <v>2</v>
      </c>
      <c r="F3" s="9">
        <v>0</v>
      </c>
      <c r="G3" s="26"/>
      <c r="H3" s="34"/>
      <c r="I3" s="28"/>
    </row>
    <row r="4" spans="1:9" x14ac:dyDescent="0.2">
      <c r="A4" s="21">
        <v>2</v>
      </c>
      <c r="B4" s="23" t="s">
        <v>4</v>
      </c>
      <c r="C4" s="31">
        <v>1</v>
      </c>
      <c r="D4" s="5" t="s">
        <v>12</v>
      </c>
      <c r="E4" s="4">
        <v>3</v>
      </c>
      <c r="F4" s="6">
        <v>0</v>
      </c>
      <c r="G4" s="25">
        <f>E4*F4+E5*F5</f>
        <v>0</v>
      </c>
      <c r="H4" s="33">
        <v>0.23</v>
      </c>
      <c r="I4" s="27">
        <f t="shared" ref="I4" si="0">G4*1.23</f>
        <v>0</v>
      </c>
    </row>
    <row r="5" spans="1:9" ht="13.5" thickBot="1" x14ac:dyDescent="0.25">
      <c r="A5" s="22"/>
      <c r="B5" s="24"/>
      <c r="C5" s="32"/>
      <c r="D5" s="8" t="s">
        <v>13</v>
      </c>
      <c r="E5" s="7">
        <v>3</v>
      </c>
      <c r="F5" s="9">
        <v>0</v>
      </c>
      <c r="G5" s="26"/>
      <c r="H5" s="34"/>
      <c r="I5" s="28"/>
    </row>
    <row r="6" spans="1:9" x14ac:dyDescent="0.2">
      <c r="A6" s="21">
        <v>3</v>
      </c>
      <c r="B6" s="23" t="s">
        <v>5</v>
      </c>
      <c r="C6" s="31">
        <v>1</v>
      </c>
      <c r="D6" s="5" t="s">
        <v>12</v>
      </c>
      <c r="E6" s="4">
        <v>3</v>
      </c>
      <c r="F6" s="6">
        <v>0</v>
      </c>
      <c r="G6" s="25">
        <f>E6*F6+E7*F7</f>
        <v>0</v>
      </c>
      <c r="H6" s="33">
        <v>0.23</v>
      </c>
      <c r="I6" s="27">
        <f>G6*1.23</f>
        <v>0</v>
      </c>
    </row>
    <row r="7" spans="1:9" ht="13.5" thickBot="1" x14ac:dyDescent="0.25">
      <c r="A7" s="22"/>
      <c r="B7" s="24"/>
      <c r="C7" s="32"/>
      <c r="D7" s="8" t="s">
        <v>13</v>
      </c>
      <c r="E7" s="7">
        <v>3</v>
      </c>
      <c r="F7" s="9">
        <v>0</v>
      </c>
      <c r="G7" s="26"/>
      <c r="H7" s="34"/>
      <c r="I7" s="28"/>
    </row>
    <row r="8" spans="1:9" ht="15" customHeight="1" x14ac:dyDescent="0.2">
      <c r="A8" s="21">
        <v>4</v>
      </c>
      <c r="B8" s="23" t="s">
        <v>6</v>
      </c>
      <c r="C8" s="31">
        <v>1</v>
      </c>
      <c r="D8" s="5" t="s">
        <v>12</v>
      </c>
      <c r="E8" s="4">
        <v>2</v>
      </c>
      <c r="F8" s="6">
        <v>0</v>
      </c>
      <c r="G8" s="25">
        <f>E8*F8+E9*F9</f>
        <v>0</v>
      </c>
      <c r="H8" s="33">
        <v>0.23</v>
      </c>
      <c r="I8" s="27">
        <f t="shared" ref="I8:I14" si="1">G8*1.23</f>
        <v>0</v>
      </c>
    </row>
    <row r="9" spans="1:9" ht="13.5" thickBot="1" x14ac:dyDescent="0.25">
      <c r="A9" s="22"/>
      <c r="B9" s="24"/>
      <c r="C9" s="32"/>
      <c r="D9" s="8" t="s">
        <v>13</v>
      </c>
      <c r="E9" s="7">
        <v>2</v>
      </c>
      <c r="F9" s="9">
        <v>0</v>
      </c>
      <c r="G9" s="26"/>
      <c r="H9" s="34"/>
      <c r="I9" s="28"/>
    </row>
    <row r="10" spans="1:9" x14ac:dyDescent="0.2">
      <c r="A10" s="21">
        <v>6</v>
      </c>
      <c r="B10" s="23" t="s">
        <v>7</v>
      </c>
      <c r="C10" s="31">
        <v>1</v>
      </c>
      <c r="D10" s="5" t="s">
        <v>12</v>
      </c>
      <c r="E10" s="4">
        <v>2</v>
      </c>
      <c r="F10" s="6">
        <v>0</v>
      </c>
      <c r="G10" s="25">
        <f>E10*F10+E11*F11</f>
        <v>0</v>
      </c>
      <c r="H10" s="33">
        <v>0.23</v>
      </c>
      <c r="I10" s="27">
        <f t="shared" si="1"/>
        <v>0</v>
      </c>
    </row>
    <row r="11" spans="1:9" ht="13.5" thickBot="1" x14ac:dyDescent="0.25">
      <c r="A11" s="22"/>
      <c r="B11" s="24"/>
      <c r="C11" s="32"/>
      <c r="D11" s="8" t="s">
        <v>13</v>
      </c>
      <c r="E11" s="7">
        <v>2</v>
      </c>
      <c r="F11" s="9">
        <v>0</v>
      </c>
      <c r="G11" s="26"/>
      <c r="H11" s="34"/>
      <c r="I11" s="28"/>
    </row>
    <row r="12" spans="1:9" x14ac:dyDescent="0.2">
      <c r="A12" s="21">
        <v>7</v>
      </c>
      <c r="B12" s="23" t="s">
        <v>8</v>
      </c>
      <c r="C12" s="31">
        <v>1</v>
      </c>
      <c r="D12" s="5" t="s">
        <v>12</v>
      </c>
      <c r="E12" s="4">
        <v>3</v>
      </c>
      <c r="F12" s="6">
        <v>0</v>
      </c>
      <c r="G12" s="25">
        <f>E12*F12+E13*F13</f>
        <v>0</v>
      </c>
      <c r="H12" s="33">
        <v>0.23</v>
      </c>
      <c r="I12" s="27">
        <f t="shared" si="1"/>
        <v>0</v>
      </c>
    </row>
    <row r="13" spans="1:9" ht="13.5" thickBot="1" x14ac:dyDescent="0.25">
      <c r="A13" s="22"/>
      <c r="B13" s="24"/>
      <c r="C13" s="32"/>
      <c r="D13" s="8" t="s">
        <v>13</v>
      </c>
      <c r="E13" s="7">
        <v>3</v>
      </c>
      <c r="F13" s="9">
        <v>0</v>
      </c>
      <c r="G13" s="26"/>
      <c r="H13" s="34"/>
      <c r="I13" s="28"/>
    </row>
    <row r="14" spans="1:9" x14ac:dyDescent="0.2">
      <c r="A14" s="21">
        <v>8</v>
      </c>
      <c r="B14" s="23" t="s">
        <v>9</v>
      </c>
      <c r="C14" s="31">
        <v>1</v>
      </c>
      <c r="D14" s="5" t="s">
        <v>12</v>
      </c>
      <c r="E14" s="4">
        <v>2</v>
      </c>
      <c r="F14" s="6">
        <v>0</v>
      </c>
      <c r="G14" s="25">
        <f>E14*F14+E15*F15</f>
        <v>0</v>
      </c>
      <c r="H14" s="33">
        <v>0.23</v>
      </c>
      <c r="I14" s="27">
        <f t="shared" si="1"/>
        <v>0</v>
      </c>
    </row>
    <row r="15" spans="1:9" ht="13.5" thickBot="1" x14ac:dyDescent="0.25">
      <c r="A15" s="22"/>
      <c r="B15" s="24"/>
      <c r="C15" s="32"/>
      <c r="D15" s="8" t="s">
        <v>13</v>
      </c>
      <c r="E15" s="7">
        <v>2</v>
      </c>
      <c r="F15" s="9">
        <v>0</v>
      </c>
      <c r="G15" s="26"/>
      <c r="H15" s="34"/>
      <c r="I15" s="28"/>
    </row>
    <row r="16" spans="1:9" ht="39" thickBot="1" x14ac:dyDescent="0.25">
      <c r="A16" s="10">
        <v>9</v>
      </c>
      <c r="B16" s="11" t="s">
        <v>10</v>
      </c>
      <c r="C16" s="12">
        <v>32</v>
      </c>
      <c r="D16" s="13" t="s">
        <v>21</v>
      </c>
      <c r="E16" s="12">
        <v>32</v>
      </c>
      <c r="F16" s="14">
        <v>0</v>
      </c>
      <c r="G16" s="15">
        <f>E16*F16</f>
        <v>0</v>
      </c>
      <c r="H16" s="20">
        <v>0.23</v>
      </c>
      <c r="I16" s="16">
        <f>G16*1.23</f>
        <v>0</v>
      </c>
    </row>
    <row r="17" spans="1:9" ht="26.25" thickBot="1" x14ac:dyDescent="0.25">
      <c r="A17" s="10">
        <v>10</v>
      </c>
      <c r="B17" s="11" t="s">
        <v>15</v>
      </c>
      <c r="C17" s="12">
        <v>1</v>
      </c>
      <c r="D17" s="11" t="s">
        <v>22</v>
      </c>
      <c r="E17" s="19"/>
      <c r="F17" s="14">
        <v>0</v>
      </c>
      <c r="G17" s="15">
        <f>C17*F17</f>
        <v>0</v>
      </c>
      <c r="H17" s="20">
        <v>0.23</v>
      </c>
      <c r="I17" s="16">
        <f>G17*1.23</f>
        <v>0</v>
      </c>
    </row>
    <row r="18" spans="1:9" ht="13.5" thickBot="1" x14ac:dyDescent="0.25">
      <c r="A18" s="29" t="s">
        <v>2</v>
      </c>
      <c r="B18" s="30"/>
      <c r="C18" s="30"/>
      <c r="D18" s="30"/>
      <c r="E18" s="30"/>
      <c r="F18" s="30"/>
      <c r="G18" s="17">
        <f>SUM(G2:G17)</f>
        <v>0</v>
      </c>
      <c r="H18" s="19"/>
      <c r="I18" s="18">
        <f>SUM(I2:I17)</f>
        <v>0</v>
      </c>
    </row>
    <row r="20" spans="1:9" s="37" customFormat="1" ht="15.75" x14ac:dyDescent="0.25">
      <c r="A20" s="36" t="s">
        <v>23</v>
      </c>
    </row>
  </sheetData>
  <mergeCells count="43">
    <mergeCell ref="H6:H7"/>
    <mergeCell ref="H8:H9"/>
    <mergeCell ref="I2:I3"/>
    <mergeCell ref="A4:A5"/>
    <mergeCell ref="B4:B5"/>
    <mergeCell ref="G4:G5"/>
    <mergeCell ref="I4:I5"/>
    <mergeCell ref="A2:A3"/>
    <mergeCell ref="B2:B3"/>
    <mergeCell ref="C2:C3"/>
    <mergeCell ref="C4:C5"/>
    <mergeCell ref="H2:H3"/>
    <mergeCell ref="H4:H5"/>
    <mergeCell ref="G2:G3"/>
    <mergeCell ref="I10:I11"/>
    <mergeCell ref="A12:A13"/>
    <mergeCell ref="B12:B13"/>
    <mergeCell ref="G12:G13"/>
    <mergeCell ref="I12:I13"/>
    <mergeCell ref="C10:C11"/>
    <mergeCell ref="C12:C13"/>
    <mergeCell ref="H10:H11"/>
    <mergeCell ref="H12:H13"/>
    <mergeCell ref="I6:I7"/>
    <mergeCell ref="A8:A9"/>
    <mergeCell ref="B8:B9"/>
    <mergeCell ref="G8:G9"/>
    <mergeCell ref="I8:I9"/>
    <mergeCell ref="C6:C7"/>
    <mergeCell ref="A10:A11"/>
    <mergeCell ref="B10:B11"/>
    <mergeCell ref="G10:G11"/>
    <mergeCell ref="A6:A7"/>
    <mergeCell ref="B6:B7"/>
    <mergeCell ref="G6:G7"/>
    <mergeCell ref="C8:C9"/>
    <mergeCell ref="A14:A15"/>
    <mergeCell ref="B14:B15"/>
    <mergeCell ref="G14:G15"/>
    <mergeCell ref="I14:I15"/>
    <mergeCell ref="A18:F18"/>
    <mergeCell ref="C14:C15"/>
    <mergeCell ref="H14:H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Koltowski</dc:creator>
  <cp:lastModifiedBy>Grzegorz Peczek</cp:lastModifiedBy>
  <dcterms:created xsi:type="dcterms:W3CDTF">2025-04-24T10:05:51Z</dcterms:created>
  <dcterms:modified xsi:type="dcterms:W3CDTF">2025-05-23T06:46:08Z</dcterms:modified>
</cp:coreProperties>
</file>