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wdbsa.sharepoint.com/sites/Equinum-Klienci/Shared Documents/MTBS/2025/PRZETARG/20250107 - SWZ otrzymany od Klienta do korekty na 2 lata/"/>
    </mc:Choice>
  </mc:AlternateContent>
  <xr:revisionPtr revIDLastSave="23" documentId="11_2D2A4041C39F9934255A97CDD49CE0D89013466A" xr6:coauthVersionLast="47" xr6:coauthVersionMax="47" xr10:uidLastSave="{F535FDA9-CF06-435D-8B9A-A45B915ACDC8}"/>
  <bookViews>
    <workbookView xWindow="-120" yWindow="-120" windowWidth="29040" windowHeight="15720" xr2:uid="{00000000-000D-0000-FFFF-FFFF00000000}"/>
  </bookViews>
  <sheets>
    <sheet name="flota" sheetId="1" r:id="rId1"/>
  </sheets>
  <definedNames>
    <definedName name="_xlnm._FilterDatabase" localSheetId="0" hidden="1">flota!$A$14:$N$24</definedName>
    <definedName name="_Hlk182989942" localSheetId="0">flota!#REF!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2" i="1"/>
  <c r="J20" i="1"/>
  <c r="J18" i="1"/>
  <c r="J17" i="1"/>
  <c r="J16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tc={31C64745-034E-403D-BDE5-6CD2E6FA366D}</author>
  </authors>
  <commentList>
    <comment ref="M14" authorId="0" shapeId="0" xr:uid="{00000000-0006-0000-00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Suma ubezpieczenia 10 000PLN</t>
      </text>
    </comment>
  </commentList>
</comments>
</file>

<file path=xl/sharedStrings.xml><?xml version="1.0" encoding="utf-8"?>
<sst xmlns="http://schemas.openxmlformats.org/spreadsheetml/2006/main" count="164" uniqueCount="86">
  <si>
    <t>L.p.</t>
  </si>
  <si>
    <t>Marka</t>
  </si>
  <si>
    <t>Rodzaj</t>
  </si>
  <si>
    <t xml:space="preserve">Nr rej. </t>
  </si>
  <si>
    <t>Nr VIN</t>
  </si>
  <si>
    <t>OC</t>
  </si>
  <si>
    <t>AC</t>
  </si>
  <si>
    <t>Model</t>
  </si>
  <si>
    <t>Okres od:</t>
  </si>
  <si>
    <t>Okres do:</t>
  </si>
  <si>
    <t>Zakres</t>
  </si>
  <si>
    <t>TAK</t>
  </si>
  <si>
    <t>Dane podstawowe</t>
  </si>
  <si>
    <t>Brak</t>
  </si>
  <si>
    <t>STA2171P</t>
  </si>
  <si>
    <t>STA49644</t>
  </si>
  <si>
    <t>STA4398P</t>
  </si>
  <si>
    <t>WOL6VYC1AG9581076</t>
  </si>
  <si>
    <t>WOL6VYC1AG9581083</t>
  </si>
  <si>
    <t>SWH3S00600B155905</t>
  </si>
  <si>
    <t>Nr inw. 592000001</t>
  </si>
  <si>
    <t>TMBEA6NJ5MZ087788</t>
  </si>
  <si>
    <t>SXE1P202DNS701899</t>
  </si>
  <si>
    <t>ZFA26300006M73943</t>
  </si>
  <si>
    <t>RENAULT</t>
  </si>
  <si>
    <t>OPEL</t>
  </si>
  <si>
    <t>FORD TRANSIT</t>
  </si>
  <si>
    <t>Mc Culloch</t>
  </si>
  <si>
    <t>TEMARED</t>
  </si>
  <si>
    <t>Skoda</t>
  </si>
  <si>
    <t>Neptun</t>
  </si>
  <si>
    <t>Fiat</t>
  </si>
  <si>
    <t>Twingo</t>
  </si>
  <si>
    <t>COMBO 1,3 CDTI MR12 2,2t</t>
  </si>
  <si>
    <t>Doka Plato</t>
  </si>
  <si>
    <t>3 typ 02BFGV</t>
  </si>
  <si>
    <t>Kangoo</t>
  </si>
  <si>
    <t>M 185-107TC</t>
  </si>
  <si>
    <t xml:space="preserve"> Fabia</t>
  </si>
  <si>
    <t>TR1</t>
  </si>
  <si>
    <t xml:space="preserve">Międzygminne Towarzystwo Budownictwa Społecznego Sp. z o.o. </t>
  </si>
  <si>
    <t>SAMOCHÓD CIĘŻAROWY do 3,5t</t>
  </si>
  <si>
    <t>OSOBOWY</t>
  </si>
  <si>
    <t>PRZYCZEPA</t>
  </si>
  <si>
    <t>POJAZD WOLNOBIEŻNY</t>
  </si>
  <si>
    <t>Przyczepa ład. do 2 ton</t>
  </si>
  <si>
    <t>Doblo Cargo 1.4 16V MR 15 E6d 2,5t</t>
  </si>
  <si>
    <t>ASS</t>
  </si>
  <si>
    <t>NIE</t>
  </si>
  <si>
    <t>STA1326G</t>
  </si>
  <si>
    <t>WF0NXXTTFNAT25273</t>
  </si>
  <si>
    <t>STA54002</t>
  </si>
  <si>
    <t>VF1KW05B544803705</t>
  </si>
  <si>
    <t>STA72501</t>
  </si>
  <si>
    <t>VF1CN040545650083</t>
  </si>
  <si>
    <t>STA73021</t>
  </si>
  <si>
    <t>STA73019</t>
  </si>
  <si>
    <t>STA4754F</t>
  </si>
  <si>
    <t>Okres ubezpieczenia</t>
  </si>
  <si>
    <t>NNW</t>
  </si>
  <si>
    <t>nie dotycz</t>
  </si>
  <si>
    <t>Składka za OC</t>
  </si>
  <si>
    <t>Skałdka za NNW</t>
  </si>
  <si>
    <t>Składka za ASS</t>
  </si>
  <si>
    <t>Zamawiający:</t>
  </si>
  <si>
    <t>ul. Towarowa 1</t>
  </si>
  <si>
    <t>42-600 Tarnowskie Góry</t>
  </si>
  <si>
    <t>ZAŁĄCZNIK NR 2B DO SWZ</t>
  </si>
  <si>
    <t>FORMULARZ CENOWY PAKIET II</t>
  </si>
  <si>
    <t>w postępowaniu o udzielenie zamówienia publicznego pod nazwą:</t>
  </si>
  <si>
    <t>PAKIET II</t>
  </si>
  <si>
    <t>(wskazana cena stanowi wartość składki ubezpieczeniowej za cały okres realizacji niniejszego zamówienia)</t>
  </si>
  <si>
    <t>Miejscowość …………….……… data ………………</t>
  </si>
  <si>
    <t>Składka za 12 miesięcy w zł - w pierwszym okresie ubezpieczenia dla pojazdów, których okres ubezpieczenia rozpoczyna się w dniach 01.03.2025 - 28.02.2026</t>
  </si>
  <si>
    <t>Składka za 12 miesięcy w zł - w drugim okresie ubezpieczenia dla pojazdów, których okres ubezpieczenia rozpoczyna się w dniach 01.03.2026 - 28.02.2027</t>
  </si>
  <si>
    <t>Stawka w % dla AC</t>
  </si>
  <si>
    <t xml:space="preserve">Suma Ubezpieczenia AC z podatkiem vat </t>
  </si>
  <si>
    <t>W drugim okresie ubezpieczenia</t>
  </si>
  <si>
    <t>„Usługa ubezpieczenia dla Międzygminnego Towarzystwa Budownictwa Społecznego Sp. z o.o.”</t>
  </si>
  <si>
    <t>Łączna składka za 12 m-cy okresu ubezpieczenia w zł</t>
  </si>
  <si>
    <r>
      <t>PAKIET II</t>
    </r>
    <r>
      <rPr>
        <sz val="11"/>
        <color theme="1"/>
        <rFont val="Arial"/>
        <family val="2"/>
        <charset val="238"/>
      </rPr>
      <t xml:space="preserve"> - Składka za ubezpieczenie ................................................................................................... PLN brutto</t>
    </r>
  </si>
  <si>
    <r>
      <t>Uwaga: Niniejszy formularz winien zostać sporządzony,</t>
    </r>
    <r>
      <rPr>
        <i/>
        <sz val="11"/>
        <color theme="1"/>
        <rFont val="Arial"/>
        <family val="2"/>
        <charset val="238"/>
      </rPr>
      <t xml:space="preserve"> </t>
    </r>
    <r>
      <rPr>
        <b/>
        <i/>
        <sz val="11"/>
        <color theme="1"/>
        <rFont val="Arial"/>
        <family val="2"/>
        <charset val="238"/>
      </rPr>
      <t>pod rygorem nieważności, w postaci elektronicznej opatrzonej kwalifikowanym podpisem elektronicznym lub w postaci elektronicznej opatrzonej podpisem osobistym przez osobę uprawnioną.</t>
    </r>
  </si>
  <si>
    <t>W pierwszym okresie ubezpieczenia</t>
  </si>
  <si>
    <t>Nr postępowania 1/2025/MTBS</t>
  </si>
  <si>
    <t>Łączna składka za 24 m-ce okresu ubezpieczenia w zł</t>
  </si>
  <si>
    <t>Składka za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</si>
</sst>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yyyy\-mm\-dd;@"/>
    <numFmt numFmtId="165" formatCode="0.0000%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Courier New CE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16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4" fontId="11" fillId="6" borderId="1" xfId="3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>
      <alignment horizontal="center" vertical="center" wrapText="1"/>
    </xf>
    <xf numFmtId="44" fontId="11" fillId="0" borderId="1" xfId="3" applyFont="1" applyBorder="1" applyAlignment="1">
      <alignment horizontal="right" vertical="center" wrapText="1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 applyProtection="1">
      <alignment horizontal="center" vertical="center"/>
      <protection locked="0"/>
    </xf>
    <xf numFmtId="44" fontId="5" fillId="2" borderId="1" xfId="3" applyFont="1" applyFill="1" applyBorder="1" applyAlignment="1">
      <alignment vertical="center" wrapText="1"/>
    </xf>
    <xf numFmtId="165" fontId="5" fillId="2" borderId="1" xfId="3" applyNumberFormat="1" applyFont="1" applyFill="1" applyBorder="1" applyAlignment="1">
      <alignment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>
      <alignment horizontal="center" vertical="center" wrapText="1"/>
    </xf>
    <xf numFmtId="44" fontId="11" fillId="2" borderId="1" xfId="3" applyFont="1" applyFill="1" applyBorder="1" applyAlignment="1">
      <alignment horizontal="right" vertical="center" wrapText="1"/>
    </xf>
    <xf numFmtId="44" fontId="11" fillId="3" borderId="1" xfId="3" applyFont="1" applyFill="1" applyBorder="1" applyAlignment="1">
      <alignment horizontal="right" vertical="center" wrapText="1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165" fontId="11" fillId="3" borderId="1" xfId="3" applyNumberFormat="1" applyFont="1" applyFill="1" applyBorder="1" applyAlignment="1">
      <alignment horizontal="center" vertical="center" wrapText="1"/>
    </xf>
    <xf numFmtId="44" fontId="11" fillId="3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horizontal="center" vertical="center" wrapText="1"/>
      <protection locked="0"/>
    </xf>
    <xf numFmtId="3" fontId="12" fillId="2" borderId="0" xfId="1" applyNumberFormat="1" applyFont="1" applyFill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3" fontId="12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13" fillId="2" borderId="0" xfId="1" applyFont="1" applyFill="1" applyAlignment="1" applyProtection="1">
      <alignment horizontal="center" vertical="center" wrapText="1"/>
      <protection locked="0"/>
    </xf>
    <xf numFmtId="3" fontId="14" fillId="2" borderId="0" xfId="1" applyNumberFormat="1" applyFont="1" applyFill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3" fillId="3" borderId="2" xfId="0" applyFont="1" applyFill="1" applyBorder="1" applyAlignment="1" applyProtection="1">
      <alignment horizontal="right" vertical="center"/>
      <protection locked="0"/>
    </xf>
    <xf numFmtId="0" fontId="13" fillId="3" borderId="3" xfId="0" applyFont="1" applyFill="1" applyBorder="1" applyAlignment="1" applyProtection="1">
      <alignment horizontal="right" vertical="center"/>
      <protection locked="0"/>
    </xf>
    <xf numFmtId="44" fontId="5" fillId="2" borderId="2" xfId="3" applyFont="1" applyFill="1" applyBorder="1" applyAlignment="1">
      <alignment horizontal="center" vertical="center" wrapText="1"/>
    </xf>
    <xf numFmtId="44" fontId="5" fillId="2" borderId="3" xfId="3" applyFont="1" applyFill="1" applyBorder="1" applyAlignment="1">
      <alignment horizontal="center" vertical="center" wrapText="1"/>
    </xf>
    <xf numFmtId="44" fontId="5" fillId="2" borderId="4" xfId="3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11" fillId="6" borderId="2" xfId="3" applyFont="1" applyFill="1" applyBorder="1" applyAlignment="1" applyProtection="1">
      <alignment horizontal="center" vertical="center" wrapText="1"/>
      <protection locked="0"/>
    </xf>
    <xf numFmtId="44" fontId="11" fillId="6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</cellXfs>
  <cellStyles count="4">
    <cellStyle name="Normalny" xfId="0" builtinId="0"/>
    <cellStyle name="Normalny 2 2" xfId="2" xr:uid="{00000000-0005-0000-0000-000001000000}"/>
    <cellStyle name="Normalny_PALIWO" xfId="1" xr:uid="{00000000-0005-0000-0000-000002000000}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gnieszka Deuszkiewicz" id="{8E079C22-5D9F-4483-9307-690E3525E0F5}" userId="S::adeuszkiewicz@equinum.pl::2ddd4578-9c69-47f9-b8e5-b1c25b451f71" providerId="AD"/>
</personList>
</file>

<file path=xl/theme/theme1.xml><?xml version="1.0" encoding="utf-8"?>
<a:theme xmlns:a="http://schemas.openxmlformats.org/drawingml/2006/main" name="Motyw pakietu Office">
  <a:themeElements>
    <a:clrScheme name="Niestandardowy 39">
      <a:dk1>
        <a:sysClr val="windowText" lastClr="000000"/>
      </a:dk1>
      <a:lt1>
        <a:sysClr val="window" lastClr="FFFFFF"/>
      </a:lt1>
      <a:dk2>
        <a:srgbClr val="2E3538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DDBA0E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4" dT="2024-11-05T07:59:53.26" personId="{8E079C22-5D9F-4483-9307-690E3525E0F5}" id="{31C64745-034E-403D-BDE5-6CD2E6FA366D}">
    <text>Suma ubezpieczenia 10 000PLN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tabSelected="1" zoomScaleNormal="100" workbookViewId="0">
      <pane xSplit="5" ySplit="14" topLeftCell="F15" activePane="bottomRight" state="frozen"/>
      <selection pane="topRight" activeCell="I1" sqref="I1"/>
      <selection pane="bottomLeft" activeCell="A6" sqref="A6"/>
      <selection pane="bottomRight" activeCell="V15" sqref="V15"/>
    </sheetView>
  </sheetViews>
  <sheetFormatPr defaultColWidth="8.85546875" defaultRowHeight="15" x14ac:dyDescent="0.25"/>
  <cols>
    <col min="1" max="1" width="4.42578125" style="2" customWidth="1"/>
    <col min="2" max="2" width="11.85546875" style="5" customWidth="1"/>
    <col min="3" max="3" width="17.85546875" style="6" customWidth="1"/>
    <col min="4" max="4" width="12.140625" style="6" customWidth="1"/>
    <col min="5" max="5" width="13.42578125" style="7" customWidth="1"/>
    <col min="6" max="6" width="15.85546875" style="7" customWidth="1"/>
    <col min="7" max="8" width="13.7109375" style="8" customWidth="1"/>
    <col min="9" max="10" width="18.5703125" style="8" customWidth="1"/>
    <col min="11" max="14" width="6.7109375" style="2" customWidth="1"/>
    <col min="15" max="19" width="9.7109375" style="1" customWidth="1"/>
    <col min="20" max="16384" width="8.85546875" style="2"/>
  </cols>
  <sheetData>
    <row r="1" spans="1:24" ht="14.25" x14ac:dyDescent="0.25">
      <c r="A1" s="62" t="s">
        <v>83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x14ac:dyDescent="0.25">
      <c r="A2" s="80" t="s">
        <v>67</v>
      </c>
    </row>
    <row r="3" spans="1:24" x14ac:dyDescent="0.25">
      <c r="A3" s="3" t="s">
        <v>64</v>
      </c>
    </row>
    <row r="4" spans="1:24" x14ac:dyDescent="0.25">
      <c r="A4" s="4" t="s">
        <v>40</v>
      </c>
    </row>
    <row r="5" spans="1:24" x14ac:dyDescent="0.25">
      <c r="A5" s="4" t="s">
        <v>65</v>
      </c>
    </row>
    <row r="6" spans="1:24" x14ac:dyDescent="0.25">
      <c r="A6" s="4" t="s">
        <v>66</v>
      </c>
    </row>
    <row r="7" spans="1:24" x14ac:dyDescent="0.25">
      <c r="A7" s="9"/>
    </row>
    <row r="8" spans="1:24" x14ac:dyDescent="0.25">
      <c r="A8" s="74" t="s">
        <v>68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14.25" x14ac:dyDescent="0.25">
      <c r="A9" s="75" t="s">
        <v>69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 x14ac:dyDescent="0.25">
      <c r="A10" s="76" t="s">
        <v>78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spans="1:24" x14ac:dyDescent="0.25">
      <c r="A11" s="10" t="s">
        <v>70</v>
      </c>
      <c r="B11" s="11"/>
      <c r="C11" s="11"/>
      <c r="D11" s="11"/>
      <c r="E11" s="12"/>
      <c r="F11" s="12"/>
      <c r="G11" s="11"/>
      <c r="H11" s="11"/>
      <c r="I11" s="11"/>
      <c r="J11" s="11"/>
      <c r="K11" s="11"/>
      <c r="L11" s="11"/>
      <c r="M11" s="11"/>
      <c r="N11" s="11"/>
      <c r="O11" s="12"/>
      <c r="P11" s="12"/>
      <c r="Q11" s="12"/>
      <c r="R11" s="12"/>
      <c r="S11" s="12"/>
    </row>
    <row r="12" spans="1:24" x14ac:dyDescent="0.25">
      <c r="A12" s="16"/>
    </row>
    <row r="13" spans="1:24" ht="67.5" customHeight="1" x14ac:dyDescent="0.25">
      <c r="A13" s="55" t="s">
        <v>0</v>
      </c>
      <c r="B13" s="64" t="s">
        <v>12</v>
      </c>
      <c r="C13" s="65"/>
      <c r="D13" s="65"/>
      <c r="E13" s="65"/>
      <c r="F13" s="66"/>
      <c r="G13" s="57" t="s">
        <v>58</v>
      </c>
      <c r="H13" s="57"/>
      <c r="I13" s="77" t="s">
        <v>76</v>
      </c>
      <c r="J13" s="78"/>
      <c r="K13" s="58" t="s">
        <v>10</v>
      </c>
      <c r="L13" s="58"/>
      <c r="M13" s="58"/>
      <c r="N13" s="58"/>
      <c r="O13" s="59" t="s">
        <v>73</v>
      </c>
      <c r="P13" s="60"/>
      <c r="Q13" s="60"/>
      <c r="R13" s="60"/>
      <c r="S13" s="61"/>
      <c r="T13" s="59" t="s">
        <v>74</v>
      </c>
      <c r="U13" s="60"/>
      <c r="V13" s="60"/>
      <c r="W13" s="60"/>
      <c r="X13" s="61"/>
    </row>
    <row r="14" spans="1:24" s="6" customFormat="1" ht="45" x14ac:dyDescent="0.25">
      <c r="A14" s="56"/>
      <c r="B14" s="17" t="s">
        <v>3</v>
      </c>
      <c r="C14" s="17" t="s">
        <v>4</v>
      </c>
      <c r="D14" s="17" t="s">
        <v>1</v>
      </c>
      <c r="E14" s="17" t="s">
        <v>7</v>
      </c>
      <c r="F14" s="17" t="s">
        <v>2</v>
      </c>
      <c r="G14" s="18" t="s">
        <v>8</v>
      </c>
      <c r="H14" s="18" t="s">
        <v>9</v>
      </c>
      <c r="I14" s="19" t="s">
        <v>82</v>
      </c>
      <c r="J14" s="19" t="s">
        <v>77</v>
      </c>
      <c r="K14" s="17" t="s">
        <v>5</v>
      </c>
      <c r="L14" s="17" t="s">
        <v>6</v>
      </c>
      <c r="M14" s="17" t="s">
        <v>59</v>
      </c>
      <c r="N14" s="17" t="s">
        <v>47</v>
      </c>
      <c r="O14" s="20" t="s">
        <v>61</v>
      </c>
      <c r="P14" s="20" t="s">
        <v>75</v>
      </c>
      <c r="Q14" s="20" t="s">
        <v>85</v>
      </c>
      <c r="R14" s="20" t="s">
        <v>62</v>
      </c>
      <c r="S14" s="20" t="s">
        <v>63</v>
      </c>
      <c r="T14" s="20" t="s">
        <v>61</v>
      </c>
      <c r="U14" s="20" t="s">
        <v>75</v>
      </c>
      <c r="V14" s="20" t="s">
        <v>85</v>
      </c>
      <c r="W14" s="20" t="s">
        <v>62</v>
      </c>
      <c r="X14" s="20" t="s">
        <v>63</v>
      </c>
    </row>
    <row r="15" spans="1:24" ht="45.75" customHeight="1" x14ac:dyDescent="0.25">
      <c r="A15" s="21">
        <v>1</v>
      </c>
      <c r="B15" s="22" t="s">
        <v>53</v>
      </c>
      <c r="C15" s="23" t="s">
        <v>54</v>
      </c>
      <c r="D15" s="24" t="s">
        <v>24</v>
      </c>
      <c r="E15" s="25" t="s">
        <v>32</v>
      </c>
      <c r="F15" s="25" t="s">
        <v>42</v>
      </c>
      <c r="G15" s="26">
        <v>45734</v>
      </c>
      <c r="H15" s="26">
        <v>46463</v>
      </c>
      <c r="I15" s="27">
        <v>4300</v>
      </c>
      <c r="J15" s="27">
        <f>I15*0.95</f>
        <v>4085</v>
      </c>
      <c r="K15" s="28" t="s">
        <v>11</v>
      </c>
      <c r="L15" s="29" t="s">
        <v>11</v>
      </c>
      <c r="M15" s="29" t="s">
        <v>11</v>
      </c>
      <c r="N15" s="29" t="s">
        <v>11</v>
      </c>
      <c r="O15" s="30"/>
      <c r="P15" s="31"/>
      <c r="Q15" s="30"/>
      <c r="R15" s="30"/>
      <c r="S15" s="30"/>
      <c r="T15" s="30"/>
      <c r="U15" s="31"/>
      <c r="V15" s="30"/>
      <c r="W15" s="30"/>
      <c r="X15" s="30"/>
    </row>
    <row r="16" spans="1:24" ht="45.75" customHeight="1" x14ac:dyDescent="0.25">
      <c r="A16" s="21">
        <v>2</v>
      </c>
      <c r="B16" s="32" t="s">
        <v>55</v>
      </c>
      <c r="C16" s="23" t="s">
        <v>17</v>
      </c>
      <c r="D16" s="24" t="s">
        <v>25</v>
      </c>
      <c r="E16" s="25" t="s">
        <v>33</v>
      </c>
      <c r="F16" s="25" t="s">
        <v>41</v>
      </c>
      <c r="G16" s="26">
        <v>45773</v>
      </c>
      <c r="H16" s="26">
        <v>46502</v>
      </c>
      <c r="I16" s="27">
        <v>24000</v>
      </c>
      <c r="J16" s="27">
        <f t="shared" ref="J16:J24" si="0">I16*0.95</f>
        <v>22800</v>
      </c>
      <c r="K16" s="28" t="s">
        <v>11</v>
      </c>
      <c r="L16" s="29" t="s">
        <v>11</v>
      </c>
      <c r="M16" s="29" t="s">
        <v>11</v>
      </c>
      <c r="N16" s="29" t="s">
        <v>11</v>
      </c>
      <c r="O16" s="30"/>
      <c r="P16" s="31"/>
      <c r="Q16" s="30"/>
      <c r="R16" s="30"/>
      <c r="S16" s="30"/>
      <c r="T16" s="30"/>
      <c r="U16" s="31"/>
      <c r="V16" s="30"/>
      <c r="W16" s="30"/>
      <c r="X16" s="30"/>
    </row>
    <row r="17" spans="1:24" ht="45.75" customHeight="1" x14ac:dyDescent="0.25">
      <c r="A17" s="23">
        <v>3</v>
      </c>
      <c r="B17" s="32" t="s">
        <v>56</v>
      </c>
      <c r="C17" s="23" t="s">
        <v>18</v>
      </c>
      <c r="D17" s="24" t="s">
        <v>25</v>
      </c>
      <c r="E17" s="25" t="s">
        <v>33</v>
      </c>
      <c r="F17" s="25" t="s">
        <v>41</v>
      </c>
      <c r="G17" s="26">
        <v>45773</v>
      </c>
      <c r="H17" s="26">
        <v>46502</v>
      </c>
      <c r="I17" s="27">
        <v>23200</v>
      </c>
      <c r="J17" s="27">
        <f t="shared" si="0"/>
        <v>22040</v>
      </c>
      <c r="K17" s="28" t="s">
        <v>11</v>
      </c>
      <c r="L17" s="29" t="s">
        <v>11</v>
      </c>
      <c r="M17" s="29" t="s">
        <v>11</v>
      </c>
      <c r="N17" s="29" t="s">
        <v>11</v>
      </c>
      <c r="O17" s="30"/>
      <c r="P17" s="31"/>
      <c r="Q17" s="30"/>
      <c r="R17" s="30"/>
      <c r="S17" s="30"/>
      <c r="T17" s="30"/>
      <c r="U17" s="31"/>
      <c r="V17" s="30"/>
      <c r="W17" s="30"/>
      <c r="X17" s="30"/>
    </row>
    <row r="18" spans="1:24" ht="45.75" customHeight="1" x14ac:dyDescent="0.25">
      <c r="A18" s="21">
        <v>4</v>
      </c>
      <c r="B18" s="32" t="s">
        <v>51</v>
      </c>
      <c r="C18" s="23" t="s">
        <v>50</v>
      </c>
      <c r="D18" s="24" t="s">
        <v>26</v>
      </c>
      <c r="E18" s="25" t="s">
        <v>34</v>
      </c>
      <c r="F18" s="25" t="s">
        <v>41</v>
      </c>
      <c r="G18" s="33">
        <v>45792</v>
      </c>
      <c r="H18" s="33">
        <v>46521</v>
      </c>
      <c r="I18" s="34">
        <v>19300</v>
      </c>
      <c r="J18" s="27">
        <f t="shared" si="0"/>
        <v>18335</v>
      </c>
      <c r="K18" s="29" t="s">
        <v>11</v>
      </c>
      <c r="L18" s="29" t="s">
        <v>11</v>
      </c>
      <c r="M18" s="29" t="s">
        <v>11</v>
      </c>
      <c r="N18" s="29" t="s">
        <v>11</v>
      </c>
      <c r="O18" s="30"/>
      <c r="P18" s="31"/>
      <c r="Q18" s="30"/>
      <c r="R18" s="30"/>
      <c r="S18" s="30"/>
      <c r="T18" s="30"/>
      <c r="U18" s="31"/>
      <c r="V18" s="30"/>
      <c r="W18" s="30"/>
      <c r="X18" s="30"/>
    </row>
    <row r="19" spans="1:24" ht="45.75" customHeight="1" x14ac:dyDescent="0.25">
      <c r="A19" s="21">
        <v>5</v>
      </c>
      <c r="B19" s="32" t="s">
        <v>14</v>
      </c>
      <c r="C19" s="23" t="s">
        <v>19</v>
      </c>
      <c r="D19" s="24" t="s">
        <v>28</v>
      </c>
      <c r="E19" s="25" t="s">
        <v>35</v>
      </c>
      <c r="F19" s="25" t="s">
        <v>43</v>
      </c>
      <c r="G19" s="26">
        <v>45833</v>
      </c>
      <c r="H19" s="26">
        <v>46562</v>
      </c>
      <c r="I19" s="35" t="s">
        <v>60</v>
      </c>
      <c r="J19" s="35" t="s">
        <v>60</v>
      </c>
      <c r="K19" s="28" t="s">
        <v>11</v>
      </c>
      <c r="L19" s="36" t="s">
        <v>48</v>
      </c>
      <c r="M19" s="36" t="s">
        <v>48</v>
      </c>
      <c r="N19" s="36" t="s">
        <v>48</v>
      </c>
      <c r="O19" s="30"/>
      <c r="P19" s="37" t="s">
        <v>60</v>
      </c>
      <c r="Q19" s="38" t="s">
        <v>60</v>
      </c>
      <c r="R19" s="38" t="s">
        <v>60</v>
      </c>
      <c r="S19" s="38" t="s">
        <v>60</v>
      </c>
      <c r="T19" s="30"/>
      <c r="U19" s="38" t="s">
        <v>60</v>
      </c>
      <c r="V19" s="38" t="s">
        <v>60</v>
      </c>
      <c r="W19" s="38" t="s">
        <v>60</v>
      </c>
      <c r="X19" s="38" t="s">
        <v>60</v>
      </c>
    </row>
    <row r="20" spans="1:24" ht="45.75" customHeight="1" x14ac:dyDescent="0.25">
      <c r="A20" s="21">
        <v>6</v>
      </c>
      <c r="B20" s="32" t="s">
        <v>15</v>
      </c>
      <c r="C20" s="23" t="s">
        <v>52</v>
      </c>
      <c r="D20" s="24" t="s">
        <v>24</v>
      </c>
      <c r="E20" s="25" t="s">
        <v>36</v>
      </c>
      <c r="F20" s="25" t="s">
        <v>42</v>
      </c>
      <c r="G20" s="26">
        <v>45994</v>
      </c>
      <c r="H20" s="26">
        <v>46723</v>
      </c>
      <c r="I20" s="27">
        <v>10900</v>
      </c>
      <c r="J20" s="27">
        <f t="shared" si="0"/>
        <v>10355</v>
      </c>
      <c r="K20" s="28" t="s">
        <v>11</v>
      </c>
      <c r="L20" s="29" t="s">
        <v>11</v>
      </c>
      <c r="M20" s="29" t="s">
        <v>11</v>
      </c>
      <c r="N20" s="29" t="s">
        <v>11</v>
      </c>
      <c r="O20" s="30"/>
      <c r="P20" s="31"/>
      <c r="Q20" s="30"/>
      <c r="R20" s="30"/>
      <c r="S20" s="30"/>
      <c r="T20" s="30"/>
      <c r="U20" s="31"/>
      <c r="V20" s="30"/>
      <c r="W20" s="30"/>
      <c r="X20" s="30"/>
    </row>
    <row r="21" spans="1:24" ht="45.75" customHeight="1" x14ac:dyDescent="0.25">
      <c r="A21" s="23">
        <v>7</v>
      </c>
      <c r="B21" s="32" t="s">
        <v>13</v>
      </c>
      <c r="C21" s="23" t="s">
        <v>20</v>
      </c>
      <c r="D21" s="24" t="s">
        <v>27</v>
      </c>
      <c r="E21" s="25" t="s">
        <v>37</v>
      </c>
      <c r="F21" s="25" t="s">
        <v>44</v>
      </c>
      <c r="G21" s="26">
        <v>46030</v>
      </c>
      <c r="H21" s="26">
        <v>46759</v>
      </c>
      <c r="I21" s="35" t="s">
        <v>60</v>
      </c>
      <c r="J21" s="35" t="s">
        <v>60</v>
      </c>
      <c r="K21" s="28" t="s">
        <v>11</v>
      </c>
      <c r="L21" s="36" t="s">
        <v>48</v>
      </c>
      <c r="M21" s="29" t="s">
        <v>11</v>
      </c>
      <c r="N21" s="36" t="s">
        <v>48</v>
      </c>
      <c r="O21" s="30"/>
      <c r="P21" s="37" t="s">
        <v>60</v>
      </c>
      <c r="Q21" s="38" t="s">
        <v>60</v>
      </c>
      <c r="R21" s="30"/>
      <c r="S21" s="38" t="s">
        <v>60</v>
      </c>
      <c r="T21" s="30"/>
      <c r="U21" s="38" t="s">
        <v>60</v>
      </c>
      <c r="V21" s="38" t="s">
        <v>60</v>
      </c>
      <c r="W21" s="30"/>
      <c r="X21" s="38" t="s">
        <v>60</v>
      </c>
    </row>
    <row r="22" spans="1:24" ht="45.75" customHeight="1" x14ac:dyDescent="0.25">
      <c r="A22" s="21">
        <v>8</v>
      </c>
      <c r="B22" s="39" t="s">
        <v>57</v>
      </c>
      <c r="C22" s="23" t="s">
        <v>21</v>
      </c>
      <c r="D22" s="24" t="s">
        <v>29</v>
      </c>
      <c r="E22" s="25" t="s">
        <v>38</v>
      </c>
      <c r="F22" s="25" t="s">
        <v>41</v>
      </c>
      <c r="G22" s="26">
        <v>46006</v>
      </c>
      <c r="H22" s="26">
        <v>46735</v>
      </c>
      <c r="I22" s="27">
        <v>28455</v>
      </c>
      <c r="J22" s="27">
        <f t="shared" si="0"/>
        <v>27032.25</v>
      </c>
      <c r="K22" s="28" t="s">
        <v>11</v>
      </c>
      <c r="L22" s="29" t="s">
        <v>11</v>
      </c>
      <c r="M22" s="29" t="s">
        <v>11</v>
      </c>
      <c r="N22" s="29" t="s">
        <v>11</v>
      </c>
      <c r="O22" s="30"/>
      <c r="P22" s="31"/>
      <c r="Q22" s="30"/>
      <c r="R22" s="30"/>
      <c r="S22" s="30"/>
      <c r="T22" s="30"/>
      <c r="U22" s="31"/>
      <c r="V22" s="30"/>
      <c r="W22" s="30"/>
      <c r="X22" s="30"/>
    </row>
    <row r="23" spans="1:24" ht="45.75" customHeight="1" x14ac:dyDescent="0.25">
      <c r="A23" s="21">
        <v>9</v>
      </c>
      <c r="B23" s="32" t="s">
        <v>16</v>
      </c>
      <c r="C23" s="23" t="s">
        <v>22</v>
      </c>
      <c r="D23" s="24" t="s">
        <v>30</v>
      </c>
      <c r="E23" s="25" t="s">
        <v>39</v>
      </c>
      <c r="F23" s="25" t="s">
        <v>45</v>
      </c>
      <c r="G23" s="26">
        <v>46021</v>
      </c>
      <c r="H23" s="26">
        <v>46750</v>
      </c>
      <c r="I23" s="35" t="s">
        <v>60</v>
      </c>
      <c r="J23" s="35" t="s">
        <v>60</v>
      </c>
      <c r="K23" s="28" t="s">
        <v>11</v>
      </c>
      <c r="L23" s="36" t="s">
        <v>48</v>
      </c>
      <c r="M23" s="36" t="s">
        <v>48</v>
      </c>
      <c r="N23" s="36" t="s">
        <v>48</v>
      </c>
      <c r="O23" s="30"/>
      <c r="P23" s="37" t="s">
        <v>60</v>
      </c>
      <c r="Q23" s="38" t="s">
        <v>60</v>
      </c>
      <c r="R23" s="38" t="s">
        <v>60</v>
      </c>
      <c r="S23" s="38" t="s">
        <v>60</v>
      </c>
      <c r="T23" s="30"/>
      <c r="U23" s="38" t="s">
        <v>60</v>
      </c>
      <c r="V23" s="38" t="s">
        <v>60</v>
      </c>
      <c r="W23" s="38" t="s">
        <v>60</v>
      </c>
      <c r="X23" s="38" t="s">
        <v>60</v>
      </c>
    </row>
    <row r="24" spans="1:24" ht="45.75" customHeight="1" x14ac:dyDescent="0.25">
      <c r="A24" s="21">
        <v>10</v>
      </c>
      <c r="B24" s="32" t="s">
        <v>49</v>
      </c>
      <c r="C24" s="23" t="s">
        <v>23</v>
      </c>
      <c r="D24" s="24" t="s">
        <v>31</v>
      </c>
      <c r="E24" s="25" t="s">
        <v>46</v>
      </c>
      <c r="F24" s="25" t="s">
        <v>41</v>
      </c>
      <c r="G24" s="26">
        <v>45926</v>
      </c>
      <c r="H24" s="26">
        <v>46655</v>
      </c>
      <c r="I24" s="27">
        <v>40000</v>
      </c>
      <c r="J24" s="27">
        <f t="shared" si="0"/>
        <v>38000</v>
      </c>
      <c r="K24" s="28" t="s">
        <v>11</v>
      </c>
      <c r="L24" s="29" t="s">
        <v>11</v>
      </c>
      <c r="M24" s="29" t="s">
        <v>11</v>
      </c>
      <c r="N24" s="29" t="s">
        <v>11</v>
      </c>
      <c r="O24" s="30"/>
      <c r="P24" s="31"/>
      <c r="Q24" s="30"/>
      <c r="R24" s="30"/>
      <c r="S24" s="30"/>
      <c r="T24" s="30"/>
      <c r="U24" s="31"/>
      <c r="V24" s="30"/>
      <c r="W24" s="30"/>
      <c r="X24" s="30"/>
    </row>
    <row r="25" spans="1:24" x14ac:dyDescent="0.25">
      <c r="A25" s="67" t="s">
        <v>79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71"/>
      <c r="P25" s="72"/>
      <c r="Q25" s="72"/>
      <c r="R25" s="72"/>
      <c r="S25" s="73"/>
      <c r="T25" s="71"/>
      <c r="U25" s="72"/>
      <c r="V25" s="72"/>
      <c r="W25" s="72"/>
      <c r="X25" s="73"/>
    </row>
    <row r="26" spans="1:24" x14ac:dyDescent="0.25">
      <c r="A26" s="69" t="s">
        <v>84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  <c r="P26" s="72"/>
      <c r="Q26" s="72"/>
      <c r="R26" s="72"/>
      <c r="S26" s="72"/>
      <c r="T26" s="72"/>
      <c r="U26" s="72"/>
      <c r="V26" s="72"/>
      <c r="W26" s="72"/>
      <c r="X26" s="72"/>
    </row>
    <row r="27" spans="1:24" x14ac:dyDescent="0.25">
      <c r="A27" s="40"/>
      <c r="B27" s="41"/>
      <c r="C27" s="40"/>
      <c r="D27" s="42"/>
      <c r="E27" s="43"/>
      <c r="F27" s="44"/>
      <c r="G27" s="45"/>
      <c r="H27" s="45"/>
      <c r="I27" s="45"/>
      <c r="J27" s="45"/>
      <c r="K27" s="46"/>
      <c r="L27" s="46"/>
      <c r="M27" s="46"/>
      <c r="N27" s="46"/>
    </row>
    <row r="28" spans="1:24" x14ac:dyDescent="0.25">
      <c r="A28" s="13" t="s">
        <v>80</v>
      </c>
      <c r="B28" s="41"/>
      <c r="C28" s="40"/>
      <c r="D28" s="42"/>
      <c r="E28" s="43"/>
      <c r="F28" s="44"/>
      <c r="G28" s="45"/>
      <c r="H28" s="45"/>
      <c r="I28" s="45"/>
      <c r="J28" s="45"/>
      <c r="K28" s="46"/>
      <c r="L28" s="46"/>
      <c r="M28" s="46"/>
      <c r="N28" s="46"/>
    </row>
    <row r="29" spans="1:24" ht="14.25" x14ac:dyDescent="0.25">
      <c r="A29" s="79" t="s">
        <v>71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24" x14ac:dyDescent="0.25">
      <c r="A30" s="9"/>
      <c r="B30" s="41"/>
      <c r="C30" s="40"/>
      <c r="D30" s="42"/>
      <c r="E30" s="43"/>
      <c r="F30" s="44"/>
      <c r="G30" s="45"/>
      <c r="H30" s="45"/>
      <c r="I30" s="45"/>
      <c r="J30" s="45"/>
      <c r="K30" s="46"/>
      <c r="L30" s="46"/>
      <c r="M30" s="46"/>
      <c r="N30" s="46"/>
    </row>
    <row r="31" spans="1:24" x14ac:dyDescent="0.25">
      <c r="A31" s="9" t="s">
        <v>72</v>
      </c>
      <c r="B31" s="41"/>
      <c r="C31" s="40"/>
      <c r="D31" s="42"/>
      <c r="E31" s="43"/>
      <c r="F31" s="44"/>
      <c r="G31" s="45"/>
      <c r="H31" s="45"/>
      <c r="I31" s="45"/>
      <c r="J31" s="45"/>
      <c r="K31" s="46"/>
      <c r="L31" s="46"/>
      <c r="M31" s="46"/>
      <c r="N31" s="46"/>
    </row>
    <row r="32" spans="1:24" x14ac:dyDescent="0.25">
      <c r="A32" s="14"/>
      <c r="F32" s="44"/>
      <c r="G32" s="45"/>
      <c r="H32" s="45"/>
      <c r="I32" s="45"/>
      <c r="J32" s="45"/>
      <c r="K32" s="46"/>
      <c r="L32" s="46"/>
      <c r="M32" s="46"/>
      <c r="N32" s="46"/>
    </row>
    <row r="33" spans="1:19" ht="14.25" x14ac:dyDescent="0.25">
      <c r="A33" s="63" t="s">
        <v>81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x14ac:dyDescent="0.25">
      <c r="A34" s="15"/>
      <c r="F34" s="44"/>
      <c r="G34" s="45"/>
      <c r="H34" s="45"/>
      <c r="I34" s="45"/>
      <c r="J34" s="45"/>
      <c r="K34" s="46"/>
      <c r="L34" s="46"/>
      <c r="M34" s="46"/>
      <c r="N34" s="46"/>
    </row>
    <row r="35" spans="1:19" x14ac:dyDescent="0.25">
      <c r="A35" s="47"/>
      <c r="F35" s="44"/>
      <c r="G35" s="45"/>
      <c r="H35" s="45"/>
      <c r="I35" s="45"/>
      <c r="J35" s="45"/>
      <c r="K35" s="46"/>
      <c r="L35" s="46"/>
      <c r="M35" s="46"/>
      <c r="N35" s="46"/>
    </row>
    <row r="36" spans="1:19" x14ac:dyDescent="0.25">
      <c r="A36" s="40"/>
      <c r="F36" s="44"/>
      <c r="G36" s="45"/>
      <c r="H36" s="45"/>
      <c r="I36" s="45"/>
      <c r="J36" s="45"/>
      <c r="K36" s="46"/>
      <c r="L36" s="46"/>
      <c r="M36" s="46"/>
      <c r="N36" s="46"/>
    </row>
    <row r="37" spans="1:19" x14ac:dyDescent="0.25">
      <c r="A37" s="47"/>
      <c r="F37" s="44"/>
      <c r="G37" s="45"/>
      <c r="H37" s="45"/>
      <c r="I37" s="45"/>
      <c r="J37" s="45"/>
      <c r="K37" s="46"/>
      <c r="L37" s="46"/>
      <c r="M37" s="46"/>
      <c r="N37" s="46"/>
    </row>
    <row r="38" spans="1:19" x14ac:dyDescent="0.25">
      <c r="A38" s="40"/>
      <c r="F38" s="44"/>
      <c r="G38" s="45"/>
      <c r="H38" s="45"/>
      <c r="I38" s="45"/>
      <c r="J38" s="45"/>
      <c r="K38" s="46"/>
      <c r="L38" s="46"/>
      <c r="M38" s="46"/>
      <c r="N38" s="46"/>
    </row>
    <row r="39" spans="1:19" x14ac:dyDescent="0.25">
      <c r="A39" s="47"/>
      <c r="C39" s="48"/>
      <c r="F39" s="44"/>
      <c r="G39" s="45"/>
      <c r="H39" s="45"/>
      <c r="I39" s="45"/>
      <c r="J39" s="45"/>
      <c r="K39" s="46"/>
      <c r="L39" s="46"/>
      <c r="M39" s="46"/>
      <c r="N39" s="46"/>
    </row>
    <row r="40" spans="1:19" x14ac:dyDescent="0.25">
      <c r="A40" s="40"/>
      <c r="B40" s="49"/>
      <c r="C40" s="40"/>
      <c r="D40" s="42"/>
      <c r="E40" s="43"/>
      <c r="F40" s="50"/>
      <c r="G40" s="45"/>
      <c r="H40" s="45"/>
      <c r="I40" s="45"/>
      <c r="J40" s="45"/>
      <c r="K40" s="46"/>
      <c r="L40" s="46"/>
      <c r="M40" s="46"/>
      <c r="N40" s="46"/>
    </row>
    <row r="41" spans="1:19" x14ac:dyDescent="0.25">
      <c r="A41" s="47"/>
      <c r="B41" s="49"/>
      <c r="C41" s="40"/>
      <c r="D41" s="42"/>
      <c r="E41" s="43"/>
      <c r="F41" s="50"/>
      <c r="G41" s="45"/>
      <c r="H41" s="45"/>
      <c r="I41" s="45"/>
      <c r="J41" s="45"/>
      <c r="K41" s="46"/>
      <c r="L41" s="46"/>
      <c r="M41" s="46"/>
      <c r="N41" s="46"/>
    </row>
    <row r="42" spans="1:19" x14ac:dyDescent="0.25">
      <c r="A42" s="40"/>
      <c r="F42" s="44"/>
      <c r="G42" s="45"/>
      <c r="H42" s="45"/>
      <c r="I42" s="45"/>
      <c r="J42" s="45"/>
      <c r="K42" s="46"/>
      <c r="L42" s="46"/>
      <c r="M42" s="46"/>
      <c r="N42" s="46"/>
    </row>
    <row r="43" spans="1:19" x14ac:dyDescent="0.25">
      <c r="A43" s="47"/>
      <c r="B43" s="51"/>
      <c r="C43" s="52"/>
      <c r="D43" s="53"/>
      <c r="E43" s="54"/>
      <c r="F43" s="50"/>
      <c r="G43" s="45"/>
      <c r="H43" s="45"/>
      <c r="I43" s="45"/>
      <c r="J43" s="45"/>
      <c r="K43" s="46"/>
      <c r="L43" s="46"/>
      <c r="M43" s="46"/>
      <c r="N43" s="46"/>
    </row>
  </sheetData>
  <sortState xmlns:xlrd2="http://schemas.microsoft.com/office/spreadsheetml/2017/richdata2" ref="A15:N25">
    <sortCondition ref="H16:H47"/>
  </sortState>
  <mergeCells count="18">
    <mergeCell ref="A33:S33"/>
    <mergeCell ref="B13:F13"/>
    <mergeCell ref="A25:N25"/>
    <mergeCell ref="A26:N26"/>
    <mergeCell ref="O25:S25"/>
    <mergeCell ref="O26:X26"/>
    <mergeCell ref="I13:J13"/>
    <mergeCell ref="A29:S29"/>
    <mergeCell ref="T13:X13"/>
    <mergeCell ref="T25:X25"/>
    <mergeCell ref="A13:A14"/>
    <mergeCell ref="G13:H13"/>
    <mergeCell ref="K13:N13"/>
    <mergeCell ref="O13:S13"/>
    <mergeCell ref="A1:X1"/>
    <mergeCell ref="A8:X8"/>
    <mergeCell ref="A9:X9"/>
    <mergeCell ref="A10:X10"/>
  </mergeCells>
  <phoneticPr fontId="3" type="noConversion"/>
  <dataValidations count="2">
    <dataValidation type="list" allowBlank="1" showInputMessage="1" showErrorMessage="1" sqref="K15:K24 K34:K43 K30:K32 K27:K28" xr:uid="{00000000-0002-0000-0000-000000000000}">
      <formula1>"TAK, NIE"</formula1>
    </dataValidation>
    <dataValidation type="list" allowBlank="1" showInputMessage="1" showErrorMessage="1" sqref="L15:N24 L34:N43 L30:N32 L27:N28" xr:uid="{00000000-0002-0000-0000-000001000000}">
      <formula1>"TAK, NIE, N/D"</formula1>
    </dataValidation>
  </dataValidations>
  <pageMargins left="0.23622047244094491" right="0.23622047244094491" top="0.35433070866141736" bottom="0.35433070866141736" header="7.874015748031496E-2" footer="7.874015748031496E-2"/>
  <pageSetup paperSize="9" scale="4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B00450117FC94FAE4E536BA6C2B2BA" ma:contentTypeVersion="12" ma:contentTypeDescription="Utwórz nowy dokument." ma:contentTypeScope="" ma:versionID="d167df8941d7eeb91a748b9a290fb95c">
  <xsd:schema xmlns:xsd="http://www.w3.org/2001/XMLSchema" xmlns:xs="http://www.w3.org/2001/XMLSchema" xmlns:p="http://schemas.microsoft.com/office/2006/metadata/properties" xmlns:ns2="6a7afb3b-b293-436a-af2a-b5b5b352183c" xmlns:ns3="5c1d6d52-07ff-4087-959d-b7d278c1e1ee" targetNamespace="http://schemas.microsoft.com/office/2006/metadata/properties" ma:root="true" ma:fieldsID="fa2eb8e28820e9fab798d4105a9a4017" ns2:_="" ns3:_="">
    <xsd:import namespace="6a7afb3b-b293-436a-af2a-b5b5b352183c"/>
    <xsd:import namespace="5c1d6d52-07ff-4087-959d-b7d278c1e1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afb3b-b293-436a-af2a-b5b5b3521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9be48332-9b8e-493a-b267-c967ed4e1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d6d52-07ff-4087-959d-b7d278c1e1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9b212-52e0-433f-8ac9-6a405b2aabad}" ma:internalName="TaxCatchAll" ma:showField="CatchAllData" ma:web="5c1d6d52-07ff-4087-959d-b7d278c1e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7afb3b-b293-436a-af2a-b5b5b352183c">
      <Terms xmlns="http://schemas.microsoft.com/office/infopath/2007/PartnerControls"/>
    </lcf76f155ced4ddcb4097134ff3c332f>
    <TaxCatchAll xmlns="5c1d6d52-07ff-4087-959d-b7d278c1e1ee" xsi:nil="true"/>
  </documentManagement>
</p:properties>
</file>

<file path=customXml/itemProps1.xml><?xml version="1.0" encoding="utf-8"?>
<ds:datastoreItem xmlns:ds="http://schemas.openxmlformats.org/officeDocument/2006/customXml" ds:itemID="{3CC96E9D-AA65-4C0D-810F-A5C7D29DFB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4422A-EFCB-410B-80D0-4529027E4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afb3b-b293-436a-af2a-b5b5b352183c"/>
    <ds:schemaRef ds:uri="5c1d6d52-07ff-4087-959d-b7d278c1e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7512D-1DD5-428A-A203-BF7E921F9CE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a7afb3b-b293-436a-af2a-b5b5b352183c"/>
    <ds:schemaRef ds:uri="http://purl.org/dc/elements/1.1/"/>
    <ds:schemaRef ds:uri="http://schemas.openxmlformats.org/package/2006/metadata/core-properties"/>
    <ds:schemaRef ds:uri="5c1d6d52-07ff-4087-959d-b7d278c1e1e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flota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Segda</dc:creator>
  <cp:lastModifiedBy>Wioletta Koncewicz</cp:lastModifiedBy>
  <cp:lastPrinted>2024-12-12T07:07:07Z</cp:lastPrinted>
  <dcterms:created xsi:type="dcterms:W3CDTF">2023-09-27T11:24:54Z</dcterms:created>
  <dcterms:modified xsi:type="dcterms:W3CDTF">2025-01-08T07:48:51Z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0x010100BBB00450117FC94FAE4E536BA6C2B2BA</vt:lpwstr>
  </property>
  <property fmtid="{D5CDD505-2E9C-101B-9397-08002B2CF9AE}" pid="3" name="MediaServiceImageTags">
    <vt:lpwstr/>
  </property>
</Properties>
</file>