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kmspzoo-my.sharepoint.com/personal/k_kaluza_pkmspzoo_onmicrosoft_com/Documents/Pulpit/części/"/>
    </mc:Choice>
  </mc:AlternateContent>
  <xr:revisionPtr revIDLastSave="528" documentId="13_ncr:1_{A35BA8B1-1573-46E2-B192-7B7CC9B031DA}" xr6:coauthVersionLast="47" xr6:coauthVersionMax="47" xr10:uidLastSave="{DEA1574F-9D9B-4CC6-9416-5DF6A34D67B6}"/>
  <bookViews>
    <workbookView xWindow="9555" yWindow="4230" windowWidth="28710" windowHeight="15330" xr2:uid="{52C69F67-F486-4336-8FD5-3BE72D56154B}"/>
  </bookViews>
  <sheets>
    <sheet name="Zadanie 1" sheetId="1" r:id="rId1"/>
  </sheets>
  <definedNames>
    <definedName name="_xlnm._FilterDatabase" localSheetId="0" hidden="1">'Zadanie 1'!$A$10:$M$405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06" i="1" l="1"/>
  <c r="L406" i="1"/>
  <c r="J406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2" i="1"/>
  <c r="J43" i="1"/>
  <c r="J41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8" i="1"/>
  <c r="J107" i="1"/>
  <c r="J109" i="1"/>
  <c r="J110" i="1"/>
  <c r="J112" i="1"/>
  <c r="J111" i="1"/>
  <c r="J113" i="1"/>
  <c r="J114" i="1"/>
  <c r="J115" i="1"/>
  <c r="J117" i="1"/>
  <c r="J118" i="1"/>
  <c r="J119" i="1"/>
  <c r="J120" i="1"/>
  <c r="J116" i="1"/>
  <c r="J121" i="1"/>
  <c r="J123" i="1"/>
  <c r="J122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50" i="1"/>
  <c r="J151" i="1"/>
  <c r="J152" i="1"/>
  <c r="J153" i="1"/>
  <c r="J149" i="1"/>
  <c r="J154" i="1"/>
  <c r="J155" i="1"/>
  <c r="J156" i="1"/>
  <c r="J158" i="1"/>
  <c r="J157" i="1"/>
  <c r="J159" i="1"/>
  <c r="J160" i="1"/>
  <c r="J162" i="1"/>
  <c r="J163" i="1"/>
  <c r="J161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4" i="1"/>
  <c r="J205" i="1"/>
  <c r="J206" i="1"/>
  <c r="J203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6" i="1"/>
  <c r="J234" i="1"/>
  <c r="J235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5" i="1"/>
  <c r="J263" i="1"/>
  <c r="J264" i="1"/>
  <c r="J266" i="1"/>
  <c r="J269" i="1"/>
  <c r="J267" i="1"/>
  <c r="J268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5" i="1"/>
  <c r="J296" i="1"/>
  <c r="J297" i="1"/>
  <c r="J298" i="1"/>
  <c r="J299" i="1"/>
  <c r="J294" i="1"/>
  <c r="J300" i="1"/>
  <c r="J301" i="1"/>
  <c r="J302" i="1"/>
  <c r="J303" i="1"/>
  <c r="J304" i="1"/>
  <c r="J306" i="1"/>
  <c r="J305" i="1"/>
  <c r="J307" i="1"/>
  <c r="J309" i="1"/>
  <c r="J308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1" i="1"/>
  <c r="J360" i="1"/>
  <c r="J362" i="1"/>
  <c r="J363" i="1"/>
  <c r="J364" i="1"/>
  <c r="J365" i="1"/>
  <c r="J366" i="1"/>
  <c r="J367" i="1"/>
  <c r="J368" i="1"/>
  <c r="J369" i="1"/>
  <c r="J370" i="1"/>
  <c r="J371" i="1"/>
  <c r="J373" i="1"/>
  <c r="J372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3" i="1"/>
  <c r="J402" i="1"/>
  <c r="J401" i="1"/>
  <c r="J404" i="1"/>
  <c r="J405" i="1"/>
  <c r="J12" i="1"/>
</calcChain>
</file>

<file path=xl/sharedStrings.xml><?xml version="1.0" encoding="utf-8"?>
<sst xmlns="http://schemas.openxmlformats.org/spreadsheetml/2006/main" count="2395" uniqueCount="1592">
  <si>
    <t>L.P</t>
  </si>
  <si>
    <t>Jednostka</t>
  </si>
  <si>
    <t>Ilość</t>
  </si>
  <si>
    <t xml:space="preserve">Cena jednostkowa (zł) </t>
  </si>
  <si>
    <t>Wartość netto (zł)</t>
  </si>
  <si>
    <t>Wartość brutto (zł)</t>
  </si>
  <si>
    <t>Wartość VAT (zł)</t>
  </si>
  <si>
    <t>Stawka VAT (%)</t>
  </si>
  <si>
    <t>X</t>
  </si>
  <si>
    <t>Specyfikacja asortymentowo-ilościowo-cenowa</t>
  </si>
  <si>
    <t>10</t>
  </si>
  <si>
    <t>11</t>
  </si>
  <si>
    <t>Indeks</t>
  </si>
  <si>
    <t>Nazwa Indeksu</t>
  </si>
  <si>
    <t>Producent</t>
  </si>
  <si>
    <t>Stan minimalny dostępny od ręki</t>
  </si>
  <si>
    <t>szt</t>
  </si>
  <si>
    <t>SZT</t>
  </si>
  <si>
    <t>mb</t>
  </si>
  <si>
    <t>1</t>
  </si>
  <si>
    <t>3</t>
  </si>
  <si>
    <t>6</t>
  </si>
  <si>
    <t>4</t>
  </si>
  <si>
    <t>2</t>
  </si>
  <si>
    <t>5</t>
  </si>
  <si>
    <t>7</t>
  </si>
  <si>
    <t>8</t>
  </si>
  <si>
    <t>9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</si>
  <si>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</si>
  <si>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</si>
  <si>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</si>
  <si>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</si>
  <si>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</si>
  <si>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</si>
  <si>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</si>
  <si>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</si>
  <si>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</si>
  <si>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</si>
  <si>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</si>
  <si>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</si>
  <si>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</si>
  <si>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</si>
  <si>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</si>
  <si>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</si>
  <si>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</si>
  <si>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</si>
  <si>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</si>
  <si>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</si>
  <si>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</si>
  <si>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</si>
  <si>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</si>
  <si>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</si>
  <si>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</si>
  <si>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</si>
  <si>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</si>
  <si>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</si>
  <si>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</si>
  <si>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</si>
  <si>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</si>
  <si>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</si>
  <si>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</si>
  <si>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</si>
  <si>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</si>
  <si>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</si>
  <si>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</si>
  <si>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</si>
  <si>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</si>
  <si>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</si>
  <si>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</si>
  <si>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</si>
  <si>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</si>
  <si>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</si>
  <si>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</si>
  <si>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</si>
  <si>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</si>
  <si>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</si>
  <si>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</si>
  <si>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</si>
  <si>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</si>
  <si>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</si>
  <si>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</si>
  <si>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</si>
  <si>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</si>
  <si>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</si>
  <si>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</si>
  <si>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</si>
  <si>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</si>
  <si>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</si>
  <si>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</si>
  <si>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</si>
  <si>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</si>
  <si>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</si>
  <si>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</si>
  <si>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</si>
  <si>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</si>
  <si>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</si>
  <si>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</si>
  <si>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</si>
  <si>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</si>
  <si>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</si>
  <si>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</si>
  <si>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</si>
  <si>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</si>
  <si>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</si>
  <si>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</si>
  <si>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</si>
  <si>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</si>
  <si>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</si>
  <si>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</si>
  <si>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</si>
  <si>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</si>
  <si>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</si>
  <si>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</si>
  <si>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</si>
  <si>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</si>
  <si>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</si>
  <si>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</si>
  <si>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</si>
  <si>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</si>
  <si>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</si>
  <si>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</si>
  <si>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</si>
  <si>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</si>
  <si>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</si>
  <si>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</si>
  <si>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</si>
  <si>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</si>
  <si>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</si>
  <si>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</si>
  <si>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</si>
  <si>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</si>
  <si>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</si>
  <si>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</si>
  <si>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</si>
  <si>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</si>
  <si>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</si>
  <si>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</si>
  <si>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</si>
  <si>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</si>
  <si>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</si>
  <si>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</si>
  <si>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</si>
  <si>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</si>
  <si>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</si>
  <si>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</si>
  <si>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</si>
  <si>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</si>
  <si>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</si>
  <si>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</si>
  <si>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</si>
  <si>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</si>
  <si>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</si>
  <si>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</si>
  <si>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</si>
  <si>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</si>
  <si>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</si>
  <si>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</si>
  <si>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</si>
  <si>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</si>
  <si>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</si>
  <si>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</si>
  <si>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</si>
  <si>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</si>
  <si>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</si>
  <si>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</si>
  <si>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</si>
  <si>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</si>
  <si>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</si>
  <si>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</si>
  <si>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</si>
  <si>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</si>
  <si>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</si>
  <si>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</si>
  <si>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</si>
  <si>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</si>
  <si>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</si>
  <si>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</si>
  <si>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</si>
  <si>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</si>
  <si>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</si>
  <si>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</si>
  <si>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</si>
  <si>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</si>
  <si>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</si>
  <si>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</si>
  <si>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</si>
  <si>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</si>
  <si>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</si>
  <si>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</si>
  <si>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</si>
  <si>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</si>
  <si>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</si>
  <si>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</si>
  <si>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</si>
  <si>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</si>
  <si>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</si>
  <si>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</si>
  <si>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</si>
  <si>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</si>
  <si>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</si>
  <si>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</si>
  <si>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</si>
  <si>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</si>
  <si>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</si>
  <si>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</si>
  <si>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</si>
  <si>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</si>
  <si>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</si>
  <si>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</si>
  <si>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</si>
  <si>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</si>
  <si>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</si>
  <si>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</si>
  <si>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</si>
  <si>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</si>
  <si>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</si>
  <si>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</si>
  <si>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</si>
  <si>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</si>
  <si>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</si>
  <si>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</si>
  <si>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</si>
  <si>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</si>
  <si>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</si>
  <si>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</si>
  <si>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</si>
  <si>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</si>
  <si>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</si>
  <si>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</si>
  <si>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</si>
  <si>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</si>
  <si>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</si>
  <si>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</si>
  <si>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</si>
  <si>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</si>
  <si>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</si>
  <si>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</si>
  <si>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</si>
  <si>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</si>
  <si>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</si>
  <si>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</si>
  <si>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</si>
  <si>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</si>
  <si>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</si>
  <si>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</si>
  <si>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</si>
  <si>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</si>
  <si>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</si>
  <si>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</si>
  <si>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</si>
  <si>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</si>
  <si>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</si>
  <si>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</si>
  <si>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</si>
  <si>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</si>
  <si>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</si>
  <si>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</si>
  <si>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</si>
  <si>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</si>
  <si>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</si>
  <si>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</si>
  <si>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</si>
  <si>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</si>
  <si>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</si>
  <si>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</si>
  <si>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</si>
  <si>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</si>
  <si>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</si>
  <si>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</si>
  <si>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</si>
  <si>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</si>
  <si>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</si>
  <si>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</si>
  <si>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</si>
  <si>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</si>
  <si>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</si>
  <si>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</si>
  <si>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</si>
  <si>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</si>
  <si>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</si>
  <si>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</si>
  <si>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</si>
  <si>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</si>
  <si>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</si>
  <si>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</si>
  <si>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</si>
  <si>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</si>
  <si>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</si>
  <si>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</si>
  <si>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</si>
  <si>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</si>
  <si>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</si>
  <si>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</si>
  <si>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</si>
  <si>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</si>
  <si>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</si>
  <si>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</si>
  <si>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</si>
  <si>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</si>
  <si>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</si>
  <si>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</si>
  <si>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</si>
  <si>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</si>
  <si>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</si>
  <si>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</si>
  <si>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</si>
  <si>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</si>
  <si>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</si>
  <si>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</si>
  <si>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</si>
  <si>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</si>
  <si>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</si>
  <si>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</si>
  <si>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</si>
  <si>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</si>
  <si>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</si>
  <si>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</si>
  <si>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</si>
  <si>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</si>
  <si>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</si>
  <si>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</si>
  <si>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</si>
  <si>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</si>
  <si>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</si>
  <si>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</si>
  <si>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</si>
  <si>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</si>
  <si>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</si>
  <si>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</si>
  <si>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</si>
  <si>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</si>
  <si>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</si>
  <si>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</si>
  <si>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</si>
  <si>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</si>
  <si>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</si>
  <si>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</si>
  <si>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</si>
  <si>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</si>
  <si>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</si>
  <si>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</si>
  <si>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</si>
  <si>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</si>
  <si>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</si>
  <si>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</si>
  <si>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</si>
  <si>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</si>
  <si>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</si>
  <si>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</si>
  <si>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</si>
  <si>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</si>
  <si>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</si>
  <si>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</si>
  <si>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</si>
  <si>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</si>
  <si>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</si>
  <si>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</si>
  <si>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</si>
  <si>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</si>
  <si>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</si>
  <si>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</si>
  <si>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</si>
  <si>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</si>
  <si>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</si>
  <si>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</si>
  <si>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</si>
  <si>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</si>
  <si>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</si>
  <si>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</si>
  <si>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</si>
  <si>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</si>
  <si>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</si>
  <si>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</si>
  <si>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</si>
  <si>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</si>
  <si>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</si>
  <si>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</si>
  <si>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</si>
  <si>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</si>
  <si>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</si>
  <si>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</si>
  <si>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</si>
  <si>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</si>
  <si>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</si>
  <si>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</si>
  <si>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</si>
  <si>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</si>
  <si>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</si>
  <si>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</si>
  <si>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</si>
  <si>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</si>
  <si>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</si>
  <si>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</si>
  <si>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</si>
  <si>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</si>
  <si>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</si>
  <si>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</si>
  <si>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</si>
  <si>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</si>
  <si>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</si>
  <si>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</si>
  <si>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</si>
  <si>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</si>
  <si>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</si>
  <si>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</si>
  <si>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</si>
  <si>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</si>
  <si>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</si>
  <si>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</si>
  <si>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</si>
  <si>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</si>
  <si>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Numer katalogowy producenta</t>
  </si>
  <si>
    <t>Oznaczenie sprawy: 01/ZPS/PKMS/01/2025</t>
  </si>
  <si>
    <t xml:space="preserve"> </t>
  </si>
  <si>
    <t>1064-8200-3500</t>
  </si>
  <si>
    <t>8174-8210-0630</t>
  </si>
  <si>
    <t>MAN</t>
  </si>
  <si>
    <t>51.12503-0109</t>
  </si>
  <si>
    <t>36.25225-6004</t>
  </si>
  <si>
    <t>88.25225-6033</t>
  </si>
  <si>
    <t>88.63730-6054</t>
  </si>
  <si>
    <t>51.25902-0129</t>
  </si>
  <si>
    <t>81.15701-6119</t>
  </si>
  <si>
    <t>81.74821-0063</t>
  </si>
  <si>
    <t>3606-1400-0440</t>
  </si>
  <si>
    <t>8143-7016-8800</t>
  </si>
  <si>
    <t>6268-0520-1200</t>
  </si>
  <si>
    <t>3643-6006-0080</t>
  </si>
  <si>
    <t>8143-7016-8820</t>
  </si>
  <si>
    <t>3643-6006-0180</t>
  </si>
  <si>
    <t>3625-8146-0130</t>
  </si>
  <si>
    <t>8125-8137-0060</t>
  </si>
  <si>
    <t>8125-8057-0880</t>
  </si>
  <si>
    <t>1135-8130-2900</t>
  </si>
  <si>
    <t>3671-4086-0110</t>
  </si>
  <si>
    <t>3674-9660-0430</t>
  </si>
  <si>
    <t>3379-2015-0020</t>
  </si>
  <si>
    <t>3473-2035-0060</t>
  </si>
  <si>
    <t>1065-0110-2200</t>
  </si>
  <si>
    <t>3473-2015-0100</t>
  </si>
  <si>
    <t>5127-4210-2160</t>
  </si>
  <si>
    <t>8125-9370-0400</t>
  </si>
  <si>
    <t>1064-8120-0200</t>
  </si>
  <si>
    <t>5127-4210-3400</t>
  </si>
  <si>
    <t>8127-4210-2990</t>
  </si>
  <si>
    <t>3325-9370-0020</t>
  </si>
  <si>
    <t>5115-4080-0180</t>
  </si>
  <si>
    <t>5115-4080-0170</t>
  </si>
  <si>
    <t>8825-9366-0180</t>
  </si>
  <si>
    <t>5127-4210-1900</t>
  </si>
  <si>
    <t>8828-6206-0070</t>
  </si>
  <si>
    <t>1067-9342-3400</t>
  </si>
  <si>
    <t>8143-2206-1450</t>
  </si>
  <si>
    <t>3646-6106-0510</t>
  </si>
  <si>
    <t>3646-6106-0530</t>
  </si>
  <si>
    <t>3646-6106-0490</t>
  </si>
  <si>
    <t>8163-7316-4160</t>
  </si>
  <si>
    <t>8143-2206-3950</t>
  </si>
  <si>
    <t>8143-2206-3960</t>
  </si>
  <si>
    <t>8143-2206-3970</t>
  </si>
  <si>
    <t>3677-9500-0110</t>
  </si>
  <si>
    <t>1063-0130-0400</t>
  </si>
  <si>
    <t>3374-6015-0350</t>
  </si>
  <si>
    <t>8106-6405-4060</t>
  </si>
  <si>
    <t>8125-9706-1060</t>
  </si>
  <si>
    <t>3690-8010-0020</t>
  </si>
  <si>
    <t>2033-1033-0400</t>
  </si>
  <si>
    <t>3608-4050-0020</t>
  </si>
  <si>
    <t>3677-9100-0560</t>
  </si>
  <si>
    <t>3677-9106-0150</t>
  </si>
  <si>
    <t>3677-9106-0080</t>
  </si>
  <si>
    <t>5105-5017-1600</t>
  </si>
  <si>
    <t>8161-9900-0850</t>
  </si>
  <si>
    <t>8150-8049-6520</t>
  </si>
  <si>
    <t>8150-8049-6580</t>
  </si>
  <si>
    <t>8150-8049-6510</t>
  </si>
  <si>
    <t>8150-8049-6570</t>
  </si>
  <si>
    <t>8174-9500-2760</t>
  </si>
  <si>
    <t>3674-9506-0420</t>
  </si>
  <si>
    <t>8896-1200-1130</t>
  </si>
  <si>
    <t>8127-2036-0260</t>
  </si>
  <si>
    <t>8325-4246-0030</t>
  </si>
  <si>
    <t>8325-4246-0020</t>
  </si>
  <si>
    <t>3677-9156-0730</t>
  </si>
  <si>
    <t>8146-4300-0860</t>
  </si>
  <si>
    <t>8125-3206-1400</t>
  </si>
  <si>
    <t>8197-1030-0120</t>
  </si>
  <si>
    <t>2068-1033-0200</t>
  </si>
  <si>
    <t>3674-6015-0160</t>
  </si>
  <si>
    <t>3674-8016-1350</t>
  </si>
  <si>
    <t>3474-6014-0020</t>
  </si>
  <si>
    <t>1065-0110-1300</t>
  </si>
  <si>
    <t>3673-2025-0130</t>
  </si>
  <si>
    <t>3673-2010-1390</t>
  </si>
  <si>
    <t>8874-6015-0300</t>
  </si>
  <si>
    <t>3477-9206-0130</t>
  </si>
  <si>
    <t>8146-4326-0140</t>
  </si>
  <si>
    <t>5108-1050-1370</t>
  </si>
  <si>
    <t>5195-8006-1190</t>
  </si>
  <si>
    <t>3398-1100-0030</t>
  </si>
  <si>
    <t>8198-1810-2010</t>
  </si>
  <si>
    <t>8198-1810-2000</t>
  </si>
  <si>
    <t>5106-3020-7690</t>
  </si>
  <si>
    <t>1065-2010-0300</t>
  </si>
  <si>
    <t>3625-1016-0720</t>
  </si>
  <si>
    <t>8325-2046-5690</t>
  </si>
  <si>
    <t>8125-1016-6330</t>
  </si>
  <si>
    <t>8125-1016-6340</t>
  </si>
  <si>
    <t>8325-2250-0070</t>
  </si>
  <si>
    <t>3690-7500-0320</t>
  </si>
  <si>
    <t>0439-5349-0340</t>
  </si>
  <si>
    <t>8197-8402-1300</t>
  </si>
  <si>
    <t>8197-8402-0860</t>
  </si>
  <si>
    <t>8197-8402-0880</t>
  </si>
  <si>
    <t>8197-8402-0870</t>
  </si>
  <si>
    <t>8197-8402-0890</t>
  </si>
  <si>
    <t>6265-0450-0400</t>
  </si>
  <si>
    <t>3663-7006-0180</t>
  </si>
  <si>
    <t>8863-7306-0540</t>
  </si>
  <si>
    <t>8163-7306-3590</t>
  </si>
  <si>
    <t>3663-7006-0170</t>
  </si>
  <si>
    <t>8106-6010-0730</t>
  </si>
  <si>
    <t>3674-9670-0490</t>
  </si>
  <si>
    <t>8196-2100-6040</t>
  </si>
  <si>
    <t>8196-2100-6050</t>
  </si>
  <si>
    <t>1065-0110-1500</t>
  </si>
  <si>
    <t>3674-6015-1110</t>
  </si>
  <si>
    <t>3663-7200-3500</t>
  </si>
  <si>
    <t>3663-7320-0360</t>
  </si>
  <si>
    <t>3673-2015-1340</t>
  </si>
  <si>
    <t>8879-3060-0910</t>
  </si>
  <si>
    <t>8879-3060-0900</t>
  </si>
  <si>
    <t>3673-2010-1690</t>
  </si>
  <si>
    <t>3663-7320-0330</t>
  </si>
  <si>
    <t>3663-7320-0340</t>
  </si>
  <si>
    <t>3663-7320-0370</t>
  </si>
  <si>
    <t>3673-2010-1580</t>
  </si>
  <si>
    <t>3473-5022-0440</t>
  </si>
  <si>
    <t>3473-5022-0450</t>
  </si>
  <si>
    <t>8825-2150-0010</t>
  </si>
  <si>
    <t>3375-9016-0010</t>
  </si>
  <si>
    <t>8152-1066-0720</t>
  </si>
  <si>
    <t>8127-1206-0960</t>
  </si>
  <si>
    <t>3625-9076-0030</t>
  </si>
  <si>
    <t>8127-1206-3800</t>
  </si>
  <si>
    <t>8373-4212-0250</t>
  </si>
  <si>
    <t>8190-6850-4930</t>
  </si>
  <si>
    <t>0612-1150-1310</t>
  </si>
  <si>
    <t>0611-2410-3210</t>
  </si>
  <si>
    <t>0611-0652-5160</t>
  </si>
  <si>
    <t>8190-6850-4920</t>
  </si>
  <si>
    <t>0611-2512-0050</t>
  </si>
  <si>
    <t>8190-6200-1180</t>
  </si>
  <si>
    <t>1065-0110-2300</t>
  </si>
  <si>
    <t>3673-2035-0080</t>
  </si>
  <si>
    <t>3673-2035-0590</t>
  </si>
  <si>
    <t>3473-2015-0110</t>
  </si>
  <si>
    <t>8125-4750-3200</t>
  </si>
  <si>
    <t>8125-4756-0080</t>
  </si>
  <si>
    <t>1067-9200-3200</t>
  </si>
  <si>
    <t>1067-9220-3200</t>
  </si>
  <si>
    <t>3375-3016-0050</t>
  </si>
  <si>
    <t>3375-3016-0110</t>
  </si>
  <si>
    <t>3375-3016-0160</t>
  </si>
  <si>
    <t>1067-9201-2900</t>
  </si>
  <si>
    <t>1067-9200-2700</t>
  </si>
  <si>
    <t>3675-4016-3920</t>
  </si>
  <si>
    <t>3675-4016-3980</t>
  </si>
  <si>
    <t>3675-4016-4100</t>
  </si>
  <si>
    <t>3673-2010-0960</t>
  </si>
  <si>
    <t>3673-2010-0970</t>
  </si>
  <si>
    <t>3677-9726-0260</t>
  </si>
  <si>
    <t>8125-2606-1410</t>
  </si>
  <si>
    <t>3625-2400-0000</t>
  </si>
  <si>
    <t>3625-2500-0000</t>
  </si>
  <si>
    <t>8125-2256-5070</t>
  </si>
  <si>
    <t>8377-9536-5160</t>
  </si>
  <si>
    <t>8377-9536-5170</t>
  </si>
  <si>
    <t>0600-0000-0440</t>
  </si>
  <si>
    <t>5196-8200-4210</t>
  </si>
  <si>
    <t>1373-1110-7300</t>
  </si>
  <si>
    <t>0656-9362-4230</t>
  </si>
  <si>
    <t>0656-3411-2190</t>
  </si>
  <si>
    <t>0656-3333-3630</t>
  </si>
  <si>
    <t>3671-0010-0200</t>
  </si>
  <si>
    <t>3374-4406-0020</t>
  </si>
  <si>
    <t>3674-4020-0110</t>
  </si>
  <si>
    <t>8148-2200-1640</t>
  </si>
  <si>
    <t>0615-1930-3070</t>
  </si>
  <si>
    <t>3690-7100-0780</t>
  </si>
  <si>
    <t>3690-7100-0790</t>
  </si>
  <si>
    <t>8196-2100-6290</t>
  </si>
  <si>
    <t>6525-4026-1580</t>
  </si>
  <si>
    <t>8174-7015-2140</t>
  </si>
  <si>
    <t>8106-1110-0200</t>
  </si>
  <si>
    <t>3673-2022-1780</t>
  </si>
  <si>
    <t>0429-3000-9270</t>
  </si>
  <si>
    <t>8325-5040-0120</t>
  </si>
  <si>
    <t>8325-5040-0210</t>
  </si>
  <si>
    <t>8325-5045-0860</t>
  </si>
  <si>
    <t>8325-5045-1780</t>
  </si>
  <si>
    <t>3673-2010-1160</t>
  </si>
  <si>
    <t>3673-2010-1170</t>
  </si>
  <si>
    <t>3673-2010-1180</t>
  </si>
  <si>
    <t>3673-2010-1190</t>
  </si>
  <si>
    <t>1064-9030-4100</t>
  </si>
  <si>
    <t>5196-3410-3780</t>
  </si>
  <si>
    <t>5110-3016-2130</t>
  </si>
  <si>
    <t>5110-3016-2140</t>
  </si>
  <si>
    <t>5110-3016-2150</t>
  </si>
  <si>
    <t>8108-2010-5660</t>
  </si>
  <si>
    <t>8196-3050-3790</t>
  </si>
  <si>
    <t>8196-3050-3850</t>
  </si>
  <si>
    <t>8196-3050-3930</t>
  </si>
  <si>
    <t>0654-0290-0440</t>
  </si>
  <si>
    <t>0654-0290-0550</t>
  </si>
  <si>
    <t>0654-1418-5020</t>
  </si>
  <si>
    <t>0427-4059-5060</t>
  </si>
  <si>
    <t>8196-3400-9080</t>
  </si>
  <si>
    <t>8196-3406-1240</t>
  </si>
  <si>
    <t>5151-2265-8070</t>
  </si>
  <si>
    <t>5106-3055-1830</t>
  </si>
  <si>
    <t>8196-3010-9000</t>
  </si>
  <si>
    <t>5106-3045-4580</t>
  </si>
  <si>
    <t>5106-3045-4570</t>
  </si>
  <si>
    <t>3606-3010-1340</t>
  </si>
  <si>
    <t>5106-3055-0360</t>
  </si>
  <si>
    <t>5106-3055-0370</t>
  </si>
  <si>
    <t>5106-3045-4590</t>
  </si>
  <si>
    <t>8125-5030-2220</t>
  </si>
  <si>
    <t>8373-4212-0290</t>
  </si>
  <si>
    <t>1064-9100-3100</t>
  </si>
  <si>
    <t>3673-2015-1750</t>
  </si>
  <si>
    <t>1064-9110-3100</t>
  </si>
  <si>
    <t>8125-3206-0890</t>
  </si>
  <si>
    <t>8125-3206-0900</t>
  </si>
  <si>
    <t>3625-1016-0730</t>
  </si>
  <si>
    <t>5126-2019-2110</t>
  </si>
  <si>
    <t>5198-1820-0030</t>
  </si>
  <si>
    <t>5198-1820-0260</t>
  </si>
  <si>
    <t>7171-0140-6904</t>
  </si>
  <si>
    <t>5112-5030-0890</t>
  </si>
  <si>
    <t>1062-1081-1000</t>
  </si>
  <si>
    <t>5198-1820-0500</t>
  </si>
  <si>
    <t>1062-1080-1200</t>
  </si>
  <si>
    <t>1062-1080-1100</t>
  </si>
  <si>
    <t>1062-1080-1000</t>
  </si>
  <si>
    <t>1062-1080-1300</t>
  </si>
  <si>
    <t>5198-1820-1050</t>
  </si>
  <si>
    <t>1067-8130-6200</t>
  </si>
  <si>
    <t>3677-9626-0190</t>
  </si>
  <si>
    <t>8115-7016-1190</t>
  </si>
  <si>
    <t>5108-1500-0440</t>
  </si>
  <si>
    <t>8177-9690-0110</t>
  </si>
  <si>
    <t>5106-3305-0520</t>
  </si>
  <si>
    <t>8127-4210-3040</t>
  </si>
  <si>
    <t>5115-4080-0010</t>
  </si>
  <si>
    <t>8124-4210-3030</t>
  </si>
  <si>
    <t>1064-9100-3400</t>
  </si>
  <si>
    <t>1064-9120-3000</t>
  </si>
  <si>
    <t>1064-9101-2910</t>
  </si>
  <si>
    <t>5195-8050-0550</t>
  </si>
  <si>
    <t>5195-8050-0630</t>
  </si>
  <si>
    <t>3698-1806-0330</t>
  </si>
  <si>
    <t>8198-1806-0460</t>
  </si>
  <si>
    <t>2068-1033-0100</t>
  </si>
  <si>
    <t>1065-0110-1700</t>
  </si>
  <si>
    <t>0602-8134-8140</t>
  </si>
  <si>
    <t>1529-1593-9500</t>
  </si>
  <si>
    <t>8875-1030-1740</t>
  </si>
  <si>
    <t>3375-1010-0560</t>
  </si>
  <si>
    <t>3675-1012-0310</t>
  </si>
  <si>
    <t>3675-1012-0320</t>
  </si>
  <si>
    <t>8875-1030-1600</t>
  </si>
  <si>
    <t>1529-4011-0400</t>
  </si>
  <si>
    <t>3675-1010-6390</t>
  </si>
  <si>
    <t>1512-2100-3300</t>
  </si>
  <si>
    <t>6254-0452-1000</t>
  </si>
  <si>
    <t>3475-1012-0480</t>
  </si>
  <si>
    <t>3675-1012-4100</t>
  </si>
  <si>
    <t>6254-0451-1000</t>
  </si>
  <si>
    <t>1529-1596-3000</t>
  </si>
  <si>
    <t>1529-1590-3000</t>
  </si>
  <si>
    <t>3674-4452-0770</t>
  </si>
  <si>
    <t>3674-4452-0810</t>
  </si>
  <si>
    <t>3674-4452-0800</t>
  </si>
  <si>
    <t>3674-4450-0710</t>
  </si>
  <si>
    <t>8377-2010-0760</t>
  </si>
  <si>
    <t>3675-1010-7180</t>
  </si>
  <si>
    <t>6254-0110-0300</t>
  </si>
  <si>
    <t>3675-1012-3040</t>
  </si>
  <si>
    <t>8197-8702-0390</t>
  </si>
  <si>
    <t>3673-5012-5170</t>
  </si>
  <si>
    <t>3673-5012-5150</t>
  </si>
  <si>
    <t>3673-5012-5160</t>
  </si>
  <si>
    <t>3673-5012-5140</t>
  </si>
  <si>
    <t>3673-5012-5420</t>
  </si>
  <si>
    <t>0602-2021-1110</t>
  </si>
  <si>
    <t>0601-4946-7250</t>
  </si>
  <si>
    <t>0602-8366-9160</t>
  </si>
  <si>
    <t>0602-8134-8130</t>
  </si>
  <si>
    <t>0602-8134-8150</t>
  </si>
  <si>
    <t>0602-8134-9140</t>
  </si>
  <si>
    <t>8325-2606-5090</t>
  </si>
  <si>
    <t>8125-2606-1080</t>
  </si>
  <si>
    <t>8125-3206-1050</t>
  </si>
  <si>
    <t>3642-9500-0020</t>
  </si>
  <si>
    <t>3642-9500-0030</t>
  </si>
  <si>
    <t>3625-2256-0040</t>
  </si>
  <si>
    <t>8825-2256-0330</t>
  </si>
  <si>
    <t>3625-3206-0030</t>
  </si>
  <si>
    <t>8125-3206-0880</t>
  </si>
  <si>
    <t>3476-0015-0070</t>
  </si>
  <si>
    <t>8175-1040-6310</t>
  </si>
  <si>
    <t>1067-9180-6100</t>
  </si>
  <si>
    <t>0433-3269-0250</t>
  </si>
  <si>
    <t>0438-4609-0540</t>
  </si>
  <si>
    <t>0438-4609-0550</t>
  </si>
  <si>
    <t>5106-4020-0630</t>
  </si>
  <si>
    <t>8143-7040-0770</t>
  </si>
  <si>
    <t>8143-7220-0590</t>
  </si>
  <si>
    <t>3674-9600-0240</t>
  </si>
  <si>
    <t>3674-9406-0670</t>
  </si>
  <si>
    <t>5103-9050-1570</t>
  </si>
  <si>
    <t>5105-9010-1370</t>
  </si>
  <si>
    <t>5106-9040-0390</t>
  </si>
  <si>
    <t>5106-9040-0420</t>
  </si>
  <si>
    <t>5106-9030-0650</t>
  </si>
  <si>
    <t>5105-9010-1450</t>
  </si>
  <si>
    <t>5106-9010-1920</t>
  </si>
  <si>
    <t>0656-9390-0940</t>
  </si>
  <si>
    <t>1061-1011-2300</t>
  </si>
  <si>
    <t>1067-9700-0700</t>
  </si>
  <si>
    <t>8374-9406-5470</t>
  </si>
  <si>
    <t>8896-1206-0020</t>
  </si>
  <si>
    <t>0487-1509-7760</t>
  </si>
  <si>
    <t>1062-1080-1500</t>
  </si>
  <si>
    <t>1064-9460-0400</t>
  </si>
  <si>
    <t>3425-4026-4330</t>
  </si>
  <si>
    <t>5125-4136-4180</t>
  </si>
  <si>
    <t>5102-3100-1190</t>
  </si>
  <si>
    <t>5112-5030-1090</t>
  </si>
  <si>
    <t>8112-5030-0390</t>
  </si>
  <si>
    <t>8112-5016-1290</t>
  </si>
  <si>
    <t>5112-5036-0030</t>
  </si>
  <si>
    <t>8152-1550-0440</t>
  </si>
  <si>
    <t>8133-9016-0500</t>
  </si>
  <si>
    <t>5105-5010-0150</t>
  </si>
  <si>
    <t>8106-6680-0090</t>
  </si>
  <si>
    <t>0602-2550-3030</t>
  </si>
  <si>
    <t>8125-5090-1880</t>
  </si>
  <si>
    <t>8125-5200-0490</t>
  </si>
  <si>
    <t>8125-5200-1840</t>
  </si>
  <si>
    <t>8125-5090-1330</t>
  </si>
  <si>
    <t>8125-5090-1490</t>
  </si>
  <si>
    <t>8125-5056-7740</t>
  </si>
  <si>
    <t>3379-2015-0060</t>
  </si>
  <si>
    <t>3379-2015-0030</t>
  </si>
  <si>
    <t>3379-2010-0410</t>
  </si>
  <si>
    <t>3379-2010-0420</t>
  </si>
  <si>
    <t>3379-2015-0080</t>
  </si>
  <si>
    <t>3473-2015-0160</t>
  </si>
  <si>
    <t>3673-2015-1650</t>
  </si>
  <si>
    <t>1065-0110-3700</t>
  </si>
  <si>
    <t>8142-9400-3040</t>
  </si>
  <si>
    <t>1068-1096-1200</t>
  </si>
  <si>
    <t>8125-1400-1210</t>
  </si>
  <si>
    <t>1068-1038-1200</t>
  </si>
  <si>
    <t>1068-1035-1200</t>
  </si>
  <si>
    <t>3379-2015-0090</t>
  </si>
  <si>
    <t>1068-1097-1200</t>
  </si>
  <si>
    <t>1069-1090-1200</t>
  </si>
  <si>
    <t>1068-1090-1200</t>
  </si>
  <si>
    <t>0494-2159-2240</t>
  </si>
  <si>
    <t>0494-2159-2890</t>
  </si>
  <si>
    <t>3678-1346-0320</t>
  </si>
  <si>
    <t>8877-9036-0800</t>
  </si>
  <si>
    <t>1067-9453-2710</t>
  </si>
  <si>
    <t>8177-9036-1010</t>
  </si>
  <si>
    <t>3697-1160-0000</t>
  </si>
  <si>
    <t>3697-1156-0230</t>
  </si>
  <si>
    <t>8126-4810-0260</t>
  </si>
  <si>
    <t>1065-0111-1500</t>
  </si>
  <si>
    <t>1065-0111-1700</t>
  </si>
  <si>
    <t>1064-9100-3200</t>
  </si>
  <si>
    <t>1065-0111-1300</t>
  </si>
  <si>
    <t>1065-0111-1200</t>
  </si>
  <si>
    <t>1065-0112-1200</t>
  </si>
  <si>
    <t>3697-2015-0470</t>
  </si>
  <si>
    <t>3697-2010-0440</t>
  </si>
  <si>
    <t>6299-0130-1202</t>
  </si>
  <si>
    <t>8152-3109-3040</t>
  </si>
  <si>
    <t>5110-3040-4290</t>
  </si>
  <si>
    <t>8152-1316-0090</t>
  </si>
  <si>
    <t>5125-9020-1230</t>
  </si>
  <si>
    <t>5109-4130-0290</t>
  </si>
  <si>
    <t>5154-1220-0110</t>
  </si>
  <si>
    <t>5127-4210-3390</t>
  </si>
  <si>
    <t>8152-1856-0650</t>
  </si>
  <si>
    <t>3652-3156-0040</t>
  </si>
  <si>
    <t>3677-9626-0090</t>
  </si>
  <si>
    <t>8177-9620-0380</t>
  </si>
  <si>
    <t>3677-9626-0080</t>
  </si>
  <si>
    <t>3677-9626-0099</t>
  </si>
  <si>
    <t>8152-1069-0710</t>
  </si>
  <si>
    <t>8152-1200-0280</t>
  </si>
  <si>
    <t>3612-2016-0630</t>
  </si>
  <si>
    <t>3606-1026-0050</t>
  </si>
  <si>
    <t>8106-1026-2180</t>
  </si>
  <si>
    <t>8125-9070-2780</t>
  </si>
  <si>
    <t>3677-9100-0160</t>
  </si>
  <si>
    <t>3678-1106-0240</t>
  </si>
  <si>
    <t>8162-3506-0280</t>
  </si>
  <si>
    <t>8144-2056-0370</t>
  </si>
  <si>
    <t>3315-4006-0050</t>
  </si>
  <si>
    <t>3663-7330-0110</t>
  </si>
  <si>
    <t>Adapter 36.06140-0044</t>
  </si>
  <si>
    <t xml:space="preserve">AMORTYZATOR DLA OSI  
  PRZEDNIEJ
</t>
  </si>
  <si>
    <t xml:space="preserve">AMORTYZATOR MAN
   81.43701-6880
</t>
  </si>
  <si>
    <t>Amortyzator powietrzny ( poduszka ) 36.43600-6008</t>
  </si>
  <si>
    <t xml:space="preserve">AMORTYZATOR TYŁ
 81.43701-6882
</t>
  </si>
  <si>
    <t>Amortzator powietrzny 36.43600-6018</t>
  </si>
  <si>
    <t>APARAT STERUJĄCY  36.25814-6013</t>
  </si>
  <si>
    <t>APARAT STERUJĄCY MTS PX 111  81.25813-7006</t>
  </si>
  <si>
    <t xml:space="preserve">APARAT STERUJĄCY
 KOMPUTER POKŁADOWY  
  81.25805-7088
</t>
  </si>
  <si>
    <t xml:space="preserve">BEZPIECZNIK BLOKOWY  
  ZP.06006-6660
</t>
  </si>
  <si>
    <t xml:space="preserve">BLACHA PROWADZĄCA
  36.71408-6011
</t>
  </si>
  <si>
    <t xml:space="preserve">Blacha zamykająca 36.74966-0043
</t>
  </si>
  <si>
    <t xml:space="preserve">Blaszany wspornik 33.79201-5002
</t>
  </si>
  <si>
    <t xml:space="preserve">Częśc tylna 34.73203-5006
</t>
  </si>
  <si>
    <t xml:space="preserve">CZĘŚĆ  TYLNA  ŚRODKA
MAN  88.73203-5009
</t>
  </si>
  <si>
    <t xml:space="preserve">Część ściany czołowej prawy  
  34.73201-5010
</t>
  </si>
  <si>
    <t xml:space="preserve">CZUJNIK  CIŚNIENIA 
DOŁADOWANIA  MAN  
  51.27421-0216
</t>
  </si>
  <si>
    <t xml:space="preserve">CZUJNIK  PRZEMIESZCZENIA  
  ECAS 81.25937-0040
</t>
  </si>
  <si>
    <t xml:space="preserve">CZUJNIK  TEMPERATURY
     88.25936-6018
</t>
  </si>
  <si>
    <t xml:space="preserve">CZUJNIK CIŚNIENIA  
  51.27421-0340
</t>
  </si>
  <si>
    <t>Czujnik deszczu / światła 33.25937-0002</t>
  </si>
  <si>
    <t>Czujnik nox 51.15408-0018</t>
  </si>
  <si>
    <t xml:space="preserve">CZUJNIK NOX PRZED 
  KATALIZATOREM
  51.15408-0017
</t>
  </si>
  <si>
    <t xml:space="preserve">CZUJNIK TEMPERATURY  
  88.25936-6018
</t>
  </si>
  <si>
    <t xml:space="preserve">CZUJNIK TEMPERATURY
MAN  51.27421-0190
</t>
  </si>
  <si>
    <t xml:space="preserve">DMUCHAWA   88.228620-6007
</t>
  </si>
  <si>
    <t xml:space="preserve">DRAZEK LUSTRA 6-POLOWY  
  MAN 81.63731-6416
</t>
  </si>
  <si>
    <t xml:space="preserve">DRAZEK REAKCYJNY 
  81.43220-6145
</t>
  </si>
  <si>
    <t>Drążek kierowniczy podłużny 36.46610-6051</t>
  </si>
  <si>
    <t>DRĄŻEK KIEROWNICZY PODŁUŻNY 36.46610-6053</t>
  </si>
  <si>
    <t>Drążek kierowniczy podłużny 36.46610-6049</t>
  </si>
  <si>
    <t xml:space="preserve">Drążek lustra 6-połowy 
 81.63731-6416
</t>
  </si>
  <si>
    <t xml:space="preserve">Drążek reakcyjny 81.43220-6395
</t>
  </si>
  <si>
    <t>Drążek reakcyjny 81.4322063960</t>
  </si>
  <si>
    <t>DRĄŻEK REAKCYJNY KRÓTSZY   81.43220-6397</t>
  </si>
  <si>
    <t>Dysza paliwowa 30 KW  36.77950-0011</t>
  </si>
  <si>
    <t xml:space="preserve">DZWIGNIA WYCIERACZEK 
 81.26411-6065
</t>
  </si>
  <si>
    <t xml:space="preserve">Dźwigar 33.74601-5035
</t>
  </si>
  <si>
    <t xml:space="preserve">DŹWIGAR WENTYLATORA 
 81.06640-5406
</t>
  </si>
  <si>
    <t xml:space="preserve">ELEKTRONICZNY  PEDAŁ
GAZU   81.25970-6106
</t>
  </si>
  <si>
    <t xml:space="preserve">ELEMENT BLASZANY 
 ZABEZPIECZ. 36.90801-0002
</t>
  </si>
  <si>
    <t xml:space="preserve">ELEMENT RESORU 
  81.98181-0217
</t>
  </si>
  <si>
    <t>filtr powietrza wkład 36.08405-0002</t>
  </si>
  <si>
    <t>Filtr wnętrzowy 36.77910-0056</t>
  </si>
  <si>
    <t>Filtr wnętrzowy 6 PCE 36.77910-6015</t>
  </si>
  <si>
    <t>Filtr wody 36.77910-6008</t>
  </si>
  <si>
    <t xml:space="preserve">FILTR ZMIANY OLEJU
 SILNIKOWEGO 51.05501-7160
</t>
  </si>
  <si>
    <t xml:space="preserve">GAŁKA POKRĘTŁA 
 (SKRZYNIE BIEGÓW)
 81.61990-0085
</t>
  </si>
  <si>
    <t xml:space="preserve">GNIAZDO HAMULCA
 TARCZOWEGO (ZACISK HAM)
 81.50804-9652
</t>
  </si>
  <si>
    <t xml:space="preserve">GNIAZDO HAMULCA
TARCZOWEGO (ZACISK HAM)
81.50804-9658
</t>
  </si>
  <si>
    <t xml:space="preserve">GNIAZDO HAMULCA
TARCZOWEGO (ZACISK
HAM.) 81.50804-9651
</t>
  </si>
  <si>
    <t xml:space="preserve">GNIAZDO HAMULCA
TARCZOWEGO (ZACISK
HAM.) 81.50804-9657
</t>
  </si>
  <si>
    <t xml:space="preserve">GUMA  DO  DRZWI  CHRONI.
PALCE   81.74950-0276
</t>
  </si>
  <si>
    <t xml:space="preserve">GUMA DO DZRWI
  CHRONIĄCA PALCE
  36.74950-6042
</t>
  </si>
  <si>
    <t xml:space="preserve">Guma uszczelniająca
  88.96120-0113
</t>
  </si>
  <si>
    <t xml:space="preserve">JEDNOSTA 
 ZAOPATRZENIOWA (CZUJNIK
 POZIOMU PALIWA)
81.27203-6026
</t>
  </si>
  <si>
    <t xml:space="preserve">Kanał kablowy 83.25424-6003
</t>
  </si>
  <si>
    <t xml:space="preserve">Kanał kablowy element dolny 
 83.25424-6002
</t>
  </si>
  <si>
    <t xml:space="preserve">KANAŁ POWIETRZA 
 36.77915-6073
</t>
  </si>
  <si>
    <t xml:space="preserve">KIEROWNICA 460MM 
 81.46430-0088
</t>
  </si>
  <si>
    <t xml:space="preserve">Kierunkowskaz led 
</t>
  </si>
  <si>
    <t xml:space="preserve">Klamra 81.97103-0012
</t>
  </si>
  <si>
    <t xml:space="preserve">KLAMRA USTALAJACA
  81.98181-0216   
</t>
  </si>
  <si>
    <t xml:space="preserve">Klapa chłodnicy 36.74601-5016
</t>
  </si>
  <si>
    <t xml:space="preserve">Klapa inspekcyjna -SZYBA TYŁ 
  36.74801-6135
</t>
  </si>
  <si>
    <t xml:space="preserve">KLAPA OCHRONNA 
CHŁODNICY 34.74601-4002
</t>
  </si>
  <si>
    <t xml:space="preserve">KLAPA POWIETRZA  MAN 
 36.74601-5016
</t>
  </si>
  <si>
    <t xml:space="preserve">Klapa środkowa z przodu 
 36.73202-5013
</t>
  </si>
  <si>
    <t xml:space="preserve">KLAPA ŚRODKOWA Z
PRZODU 36.73201-0139
</t>
  </si>
  <si>
    <t xml:space="preserve">Klapa tylna  ( maska komory
silnika ) 88.74601-5030
</t>
  </si>
  <si>
    <t xml:space="preserve">Klimator 34.77920-6013
</t>
  </si>
  <si>
    <t xml:space="preserve">KOŁPAK  LOGO- MAN 
  81.46432-6014
</t>
  </si>
  <si>
    <t xml:space="preserve">KOMPENSATOR 51.08105-0137
</t>
  </si>
  <si>
    <t>KRĄŻEK ZWROTNY KOŁPAK  51.95800-6119</t>
  </si>
  <si>
    <t>Króciec 33.98110-003</t>
  </si>
  <si>
    <t xml:space="preserve">Króciec łączący 81.98181-0200_x000D_
</t>
  </si>
  <si>
    <t xml:space="preserve">KSZTAŁTKA  RUROWA
 WODY CHŁODZ.
 51.06302-0769
</t>
  </si>
  <si>
    <t xml:space="preserve">LAMPA  REFLEKTOROWA 
 PRAWA  STRONA  MAN
 81.25101-6634
</t>
  </si>
  <si>
    <t xml:space="preserve">LAMPA LED LEWA STRONA 
 36.25101-6072
</t>
  </si>
  <si>
    <t xml:space="preserve">Lampa led właz ( lampka nad
drzwi )  83.25204-6569
</t>
  </si>
  <si>
    <t xml:space="preserve">LAMPA REFLEKTOROWA 
 LEWA STRONA 81.25101-6633
</t>
  </si>
  <si>
    <t xml:space="preserve">LAMPA REFLEKTOROWA 
 PRAWA STRONA
 81.25101-6634
</t>
  </si>
  <si>
    <t xml:space="preserve">Lampa tylna led  83.25225-0007 
</t>
  </si>
  <si>
    <t xml:space="preserve">Listwa gwintów 36.90750-0032
</t>
  </si>
  <si>
    <t xml:space="preserve">LISTWA
NACISKOWA - ŁĄCZNIK 
 29,50X42,5X300 04.39534-9034
</t>
  </si>
  <si>
    <t xml:space="preserve">Litera A 81.97840-2130
</t>
  </si>
  <si>
    <t xml:space="preserve">Litera M 81.97840-2086 , 
81.97840-2129
</t>
  </si>
  <si>
    <t xml:space="preserve">LOGA LITERA N 81.97840-2088
, 81.97840-2131
</t>
  </si>
  <si>
    <t xml:space="preserve">LOGO 81.97840-2086
</t>
  </si>
  <si>
    <t xml:space="preserve">LOGO LITERA A 81.97840-2087
, 81.97840-2130
</t>
  </si>
  <si>
    <t xml:space="preserve">LUSTERKO MAN 
 36.63700-6018
</t>
  </si>
  <si>
    <t xml:space="preserve">LUSTERKO ZEWN.6-POŁOWY 
 88.63730-6054
</t>
  </si>
  <si>
    <t xml:space="preserve">Lusterko zewnętrzne 6-połowy
 81.63730-6359
</t>
  </si>
  <si>
    <t xml:space="preserve">LUSTERKO ZEWNĘTRZNE 
 36.63700-6017 ( lewe )
</t>
  </si>
  <si>
    <t xml:space="preserve">ŁOPATKA  WENTYLATORA 
 81.06601-0073
</t>
  </si>
  <si>
    <t xml:space="preserve">Łożysko drzwi 36.74967-0049
</t>
  </si>
  <si>
    <t xml:space="preserve">Łożysko zawieszenia silnika 
81.96210-0604
</t>
  </si>
  <si>
    <t xml:space="preserve">Łożysko zawieszenia silnika 
 81.96210-0605
</t>
  </si>
  <si>
    <t xml:space="preserve">MASKA  KOMORY  SILNIKA 
MAN  88.74601-5030
</t>
  </si>
  <si>
    <t xml:space="preserve">MASKA KOMORY SILNIKA 
 36.74601-5111
</t>
  </si>
  <si>
    <t xml:space="preserve">MASKOWNICA  36.63732-0035
</t>
  </si>
  <si>
    <t xml:space="preserve">MASKOWNICA 36.63732-0036
</t>
  </si>
  <si>
    <t xml:space="preserve">Maskownica 36.73201-5134
</t>
  </si>
  <si>
    <t xml:space="preserve">MASKOWNICA LEWY
 88.79306-0091
</t>
  </si>
  <si>
    <t xml:space="preserve">MASKOWNICA PRAWY 
 88.79306-0090
</t>
  </si>
  <si>
    <t xml:space="preserve">MASKOWNICA  PRZEDNIA 
 36.73201-0169
</t>
  </si>
  <si>
    <t xml:space="preserve">MASKOWNICA RAMIĘ 
 LUSTERKA  36.63732-0033
</t>
  </si>
  <si>
    <t xml:space="preserve">MASKOWNICA RAMIĘ 
LUSTERKA  36.63732-0034
</t>
  </si>
  <si>
    <t xml:space="preserve">MASKOWNICA RAMIĘ 
 LUSTERKA  36.63732-0037
</t>
  </si>
  <si>
    <t xml:space="preserve">MASKOWNICA REFLEKTORA
PRZECIW. 36.73201-0158
</t>
  </si>
  <si>
    <t xml:space="preserve">Maskownica słupek A
</t>
  </si>
  <si>
    <t xml:space="preserve">Maskownica słupek B 
</t>
  </si>
  <si>
    <t xml:space="preserve">Maskownica światło odblaskowe
  88.25215-0001
</t>
  </si>
  <si>
    <t xml:space="preserve">MŁOTEK BEZPIECZEŃSTWA
33.75901-6001
</t>
  </si>
  <si>
    <t xml:space="preserve">MODULATOR EBS 2DS 2BV
 81.52106-6072
</t>
  </si>
  <si>
    <t xml:space="preserve">NADAJNIK  ODROTÓW
PRAWY  MAN  81.27120-6096
</t>
  </si>
  <si>
    <t>Nadajnik kąta obrotu 36.25907-6003</t>
  </si>
  <si>
    <t xml:space="preserve">Nadajnik obrotów 81.27120-6380
</t>
  </si>
  <si>
    <t xml:space="preserve">NADKOLE 83.73421-2025
</t>
  </si>
  <si>
    <t>Nakretka sześciokątna (do drążka ) 81.90685-0493</t>
  </si>
  <si>
    <t xml:space="preserve">NAKRETKA ZŁOBKOWANA
M105X1,5-22H 06.12115-0131
</t>
  </si>
  <si>
    <t xml:space="preserve">NAKRĘTKA 6-KT AM18*2*10
  06.11241-0321
</t>
  </si>
  <si>
    <t xml:space="preserve">NAKRĘTKA 6-KT
M12*1,5-10-MAN183-B1
  06.11065-2516
</t>
  </si>
  <si>
    <t>Nakrętka sześciokątna M20x1.5x13 81.90685-0492</t>
  </si>
  <si>
    <t xml:space="preserve">NAKRĘTKA SZEŚCIOKĄTNA
M14*1,5    06.11251-2005
</t>
  </si>
  <si>
    <t xml:space="preserve">NAKRĘTKA ZŁOBKOWANA
M50*1,5 TYLNY MOST
81.90620-0118
</t>
  </si>
  <si>
    <t xml:space="preserve">NAROZNIK  TYŁ  LEWY
  36.73203-5009   MAN
</t>
  </si>
  <si>
    <t xml:space="preserve">NAROŻNIK  TYŁ  PRAWY  
 36.73203-5008
</t>
  </si>
  <si>
    <t xml:space="preserve">NAROŻNIK TYLNY 
  36.73203-5059
</t>
  </si>
  <si>
    <t xml:space="preserve">NAROŻNIK-CZĘŚĆ ŚCIANY
CZOŁOWEJ 34.73201-5011
</t>
  </si>
  <si>
    <t xml:space="preserve">Obudowa gniazda 81.25475-0320
</t>
  </si>
  <si>
    <t xml:space="preserve">Obudowa wtyczki A-2
  81.25475-6008
</t>
  </si>
  <si>
    <t xml:space="preserve">OKNO  PRZESUWNE
1472X1459X4    33.75301-6003
</t>
  </si>
  <si>
    <t xml:space="preserve">OKNO  PRZESUWNE
1472X1459X4  MAN
 33.75301-6009
</t>
  </si>
  <si>
    <t xml:space="preserve">Okno przesuwne 33.75301-6005
</t>
  </si>
  <si>
    <t xml:space="preserve">Okno przesuwne 33.75301-6011
</t>
  </si>
  <si>
    <t xml:space="preserve">OKNO PRZESUWNE MAN 
 33.7530-6016
</t>
  </si>
  <si>
    <t xml:space="preserve">OKNO PRZESUWNE MIT 
 33.75301-6026  MAN
</t>
  </si>
  <si>
    <t xml:space="preserve">OKNO PRZESUWNE 
 1538X1459X4-600X340 MAN
 33.75301-6006
</t>
  </si>
  <si>
    <t xml:space="preserve">OKNO SKRZYDŁOWE 
 36.75401-6392
</t>
  </si>
  <si>
    <t xml:space="preserve">OKNO SKRZYDŁOWE 
 36.75401-6398
</t>
  </si>
  <si>
    <t xml:space="preserve">OKNO SKRZYDŁOWE 
 36.75401-6410
</t>
  </si>
  <si>
    <t xml:space="preserve">Osłona kolumny kierownicy 
 36.73201-0096
</t>
  </si>
  <si>
    <t xml:space="preserve">OSŁONA KOLUMNY 
 KIEROWNICY LEWY
 36.73201-0097
</t>
  </si>
  <si>
    <t>Osuszacz filtra SMA 36.77972-6026</t>
  </si>
  <si>
    <t>OŚWIETLENIE BOCZNE 81.25260-6141 , 81.25260-6525</t>
  </si>
  <si>
    <t xml:space="preserve">Oświetlenie tablicy rej.dioda świet.
36.25240-0000
</t>
  </si>
  <si>
    <t xml:space="preserve">Oświetlenie tablicy rejestracyjnej
diod. 36.25240-0000
</t>
  </si>
  <si>
    <t xml:space="preserve">OŚWIETLENIE TABLICY 
REJ.2-POLOWY(stary man)
 81.25225-6507
</t>
  </si>
  <si>
    <t xml:space="preserve">PAROWNIK 83.77953-6516
</t>
  </si>
  <si>
    <t xml:space="preserve">PAROWNIK 83.77953-6517
</t>
  </si>
  <si>
    <t xml:space="preserve">PAS MOCUJĄCY (_x000D_
ROWEROWY )_x000D_
</t>
  </si>
  <si>
    <t>Pasek klinowy 10PK2060</t>
  </si>
  <si>
    <t xml:space="preserve">PIERSCIEN USZCZEL
100X130X12 51.01510-6008
</t>
  </si>
  <si>
    <t xml:space="preserve">PIERŚCIEŃ  USZCZEL. O-RING
60X3N 06.56936-2423
</t>
  </si>
  <si>
    <t>Pierścień uszczelniający o-ring 06.56341-1219</t>
  </si>
  <si>
    <t xml:space="preserve">PIERŚCIEŃ USZCZELNIAJĄCY
ORING 06.56333-3363
</t>
  </si>
  <si>
    <t xml:space="preserve">PŁOZA NAJAZDOWA 
 36.71001-0020
</t>
  </si>
  <si>
    <t xml:space="preserve">Płyta chwytająca zakres dostawy 
 33.74440-6002
</t>
  </si>
  <si>
    <t xml:space="preserve">Płyta główna łożysko drzwi 
 36.74402-0011
</t>
  </si>
  <si>
    <t xml:space="preserve">Płyta nośna pedału 81.48220-0164
</t>
  </si>
  <si>
    <t xml:space="preserve">PODKŁADKA  6*18*1,6
 06.15193-0307
</t>
  </si>
  <si>
    <t xml:space="preserve">PODKŁADKA DYSTANSOWA
18,1*2   36.90710-0078
</t>
  </si>
  <si>
    <t xml:space="preserve">PODKŁADKA DYSTANSOWA
18,1X5  36.90710-0079
</t>
  </si>
  <si>
    <t xml:space="preserve">PODUSZKA 
 GUMOWO-METALOWA
 M8X21X9,5-40X30
 81.96210-0629
</t>
  </si>
  <si>
    <t xml:space="preserve">Pojedyńczy przewód naprawczy
0.5 mm  65.25402-6158
</t>
  </si>
  <si>
    <t xml:space="preserve">Pokrywa bagażnika 
 81.74701-5214
</t>
  </si>
  <si>
    <t xml:space="preserve">Pokrywa zamykajaca chłodnicy
 (Korek Nowy Man)
 81.06111-0020
</t>
  </si>
  <si>
    <t xml:space="preserve">Półzawiasy 36.7320-2178
</t>
  </si>
  <si>
    <t xml:space="preserve">Profil gumowy 04.29300-0927
</t>
  </si>
  <si>
    <t>PRZEŁĄCZNIK CAN 83.25504-0012</t>
  </si>
  <si>
    <t>Przełącznik Can Expansion 83.25504-0021</t>
  </si>
  <si>
    <t xml:space="preserve">PRZEŁĄCZNIK KUCHNIA 
 83.25504-5086
</t>
  </si>
  <si>
    <t xml:space="preserve">PRZEŁĄCZNIK URZĄDZENIA 
 ROZRUCHOWEGO I
 ZATRZYMANIA SILNIKA
 83.25504-5178
</t>
  </si>
  <si>
    <t xml:space="preserve">Przesłona reflektora 
 36.73201-0116
</t>
  </si>
  <si>
    <t xml:space="preserve">PRZESŁONA REFLEKTORA 
 36.73201-0117
</t>
  </si>
  <si>
    <t xml:space="preserve">Przesłona reflektora 
 36.73201-0118
</t>
  </si>
  <si>
    <t xml:space="preserve">PRZESŁONA REFLEKTORA 
 36.73201-0119
</t>
  </si>
  <si>
    <t xml:space="preserve">PRZEWÓD  GIĘTKI  MAN 
 81.96340-6124
</t>
  </si>
  <si>
    <t xml:space="preserve">PRZEWÓD  GIĘTKI 
 51.96341-0378
</t>
  </si>
  <si>
    <t xml:space="preserve">PRZEWÓD  PALIWA  MAN 
  51.10301-6213
</t>
  </si>
  <si>
    <t xml:space="preserve">PRZEWÓD  PALIWA
 CYLINDER  MAN
 51.10301-6214
</t>
  </si>
  <si>
    <t xml:space="preserve">PRZEWÓD CIŚNIENIOWY 1800
BAR 51.10301-6215
</t>
  </si>
  <si>
    <t xml:space="preserve">PRZEWÓD FORMOWANY 
 81.08201-0566
</t>
  </si>
  <si>
    <t xml:space="preserve">PRZEWÓD FORMOWANY 
 81.96305-0379
</t>
  </si>
  <si>
    <t xml:space="preserve">PRZEWÓD FORMOWANY 
 81.96305-0385
</t>
  </si>
  <si>
    <t xml:space="preserve">Przewód formowany 
 81.96305-0393
</t>
  </si>
  <si>
    <t xml:space="preserve">PRZEWÓD GIETKI 
 N1-6NNX230MAN183-B1
 06.54029-0044
</t>
  </si>
  <si>
    <t xml:space="preserve">Przewód giętki 06.54029-0055
</t>
  </si>
  <si>
    <t>Przewód giętki 06.54141-8502</t>
  </si>
  <si>
    <t>przewód giętki 6*3.75 04.27405-9506</t>
  </si>
  <si>
    <t xml:space="preserve">PRZEWÓD GIĘTKI 
 (WSPOMAGANIA )
 81.96340-0908
</t>
  </si>
  <si>
    <t xml:space="preserve">PRZEWÓD GIĘTKI
 81.96340-6124
</t>
  </si>
  <si>
    <t xml:space="preserve">PRZEWÓD HAMULCA 
 81.52116-5807/81.51226-5807
</t>
  </si>
  <si>
    <t>Przewód odpowietrzający 51.06305-5183</t>
  </si>
  <si>
    <t xml:space="preserve">PRZEWÓD POWIETRZA 
 DOŁADOWANIA   SI-MA05
 81.96301-0900
</t>
  </si>
  <si>
    <t xml:space="preserve">PRZEWÓD WODNY DŁUGI
  51.06304-5458
</t>
  </si>
  <si>
    <t xml:space="preserve">PRZEWÓD WODNY KRÓTKI 
 51.06304-5457
</t>
  </si>
  <si>
    <t xml:space="preserve">Przewód wody chłodzacej 
 36.06301-0134
</t>
  </si>
  <si>
    <t>Przewód wody chłodzącej dopływ ( za sterownikiem silnika ) 51.06305-5036</t>
  </si>
  <si>
    <t>Przewód wody chłodzącej powrót ( przy kompresorze ) 51.06305-5037</t>
  </si>
  <si>
    <t xml:space="preserve">PRZEWÓD WODY
CHŁODZĄCEJ    51.06304-5459
</t>
  </si>
  <si>
    <t xml:space="preserve">PRZYCISK GUZIKOWY
 OTWIERANIA DRZWI NA
 ZEW. 81.25503-0222
</t>
  </si>
  <si>
    <t xml:space="preserve">Przysłona wycięcia koła 
 83.73421-2029
</t>
  </si>
  <si>
    <t xml:space="preserve">RAMA  WSPORCZA  MAN 
 36.79240-5011
</t>
  </si>
  <si>
    <t xml:space="preserve">Rama wsporcza 36.73201-5175
</t>
  </si>
  <si>
    <t xml:space="preserve">RAMA WSPORCZA
36.79240-5015 MAN 87089997
</t>
  </si>
  <si>
    <t xml:space="preserve">REFLEKTOR DODATKOWY
  81.25320-6089
</t>
  </si>
  <si>
    <t xml:space="preserve">REFLEKTOR DODATKOWY
 81.25320-6090
</t>
  </si>
  <si>
    <t xml:space="preserve">Reflektor led prawa strona
  36.25101-6073
</t>
  </si>
  <si>
    <t xml:space="preserve">ROZRUSZNIK   51.26201-9291 ,
 51.26201-9288 - nowy katalog
</t>
  </si>
  <si>
    <t xml:space="preserve">RURA  WTYKANA  MAN 
 51.98182-0003
</t>
  </si>
  <si>
    <t xml:space="preserve">RURA  WTYKANA  MAN 
 51.98182-0026
</t>
  </si>
  <si>
    <t xml:space="preserve">RURA WLEWU OLEJU 
 81.01810-6015
</t>
  </si>
  <si>
    <t xml:space="preserve">RURA WSPORCZA 
 51.12503-0089
</t>
  </si>
  <si>
    <t xml:space="preserve">RURA WTYKANA 
 51.98182-0026
</t>
  </si>
  <si>
    <t xml:space="preserve">RURA WTYKANA 
 51.98182-0050
</t>
  </si>
  <si>
    <t xml:space="preserve">RURA WTYKANA 
 51.98182-0091
</t>
  </si>
  <si>
    <t xml:space="preserve">RURA WTYKANA 
 51.98182-0092
</t>
  </si>
  <si>
    <t xml:space="preserve">RURA WTYKANA
51.98182-0095
</t>
  </si>
  <si>
    <t xml:space="preserve">RURA WTYKANA 
 51.98182-0104
</t>
  </si>
  <si>
    <t xml:space="preserve">RURA WTYKANA 
 51.98182-0105
</t>
  </si>
  <si>
    <t xml:space="preserve">SILNIK   WYCIERACZKI  MAN 
 81.26401-6127
</t>
  </si>
  <si>
    <t xml:space="preserve">SILNIK NASTAWCZY 
 36.77962-6019
</t>
  </si>
  <si>
    <t xml:space="preserve">SILOWNIK PNEUMATYCZNY
40X48 81.15701-6119
</t>
  </si>
  <si>
    <t>SIŁOWNIK  KLAPY  TYŁ  MAN  81.74821-0063</t>
  </si>
  <si>
    <t xml:space="preserve">SIŁOWNIK PNEUM.KLAPA
BLOKUJ.  51.08150-0044
</t>
  </si>
  <si>
    <t xml:space="preserve">SKRAPLACZ  ŚRODKA 
 CHŁODZĄCEGO
 81.77969-0011
</t>
  </si>
  <si>
    <t xml:space="preserve">SKRZYNIA ROZDZIELCZA 
 51.06330-5052/  51.06330-5124
</t>
  </si>
  <si>
    <t xml:space="preserve">SONDA - CZUJNIK  PŁYNU
 CHŁODZĄCEGO   MAN
 81.27421-0304  
</t>
  </si>
  <si>
    <t xml:space="preserve">SONDA LAMBDA MA 5245 
LSU 4.9   51.15408-0001
</t>
  </si>
  <si>
    <t xml:space="preserve">SONDA PŁYNU 
 CHŁODZĄCEGO  81.27421-0303
</t>
  </si>
  <si>
    <t xml:space="preserve">SPOILER  ŚRODEK MAN 
 88.79201-5022
</t>
  </si>
  <si>
    <t xml:space="preserve">SPOILER LEWY MAN 
 88.79201-5021
</t>
  </si>
  <si>
    <t xml:space="preserve">SPOILER PRAWY  MAN
 88.79201-5020
</t>
  </si>
  <si>
    <t>Sprężyna naciskowa 51.95805-0055</t>
  </si>
  <si>
    <t>Sprężyna naciskowa 51.95805-0063</t>
  </si>
  <si>
    <t>Sprzęgło wtykane 36.98180-6033</t>
  </si>
  <si>
    <t>Sprzęgło wtykane 81.98180-6046</t>
  </si>
  <si>
    <t xml:space="preserve">SRUBA PRZELOTOWA M10X1 
 81.98181-6346
</t>
  </si>
  <si>
    <t xml:space="preserve">SWIATLO COFANIA MAN 
 36.25103-6000
</t>
  </si>
  <si>
    <t xml:space="preserve">SZEŚCIOKĄTNA ŚRUBA
 KOŁNIERZOWA M12X45-10
  06.02813-4814
</t>
  </si>
  <si>
    <t xml:space="preserve">SZYBA  BOCZNA  472X1459
MAN  33.75101-0019
</t>
  </si>
  <si>
    <t xml:space="preserve">SZYBA  CZOŁOWA  MAN
2486X1123    88.75103-0174
</t>
  </si>
  <si>
    <t xml:space="preserve">Szyba boczna 33.75101-0056
</t>
  </si>
  <si>
    <t xml:space="preserve">SZYBA BOCZNA 36.75101-2031
</t>
  </si>
  <si>
    <t xml:space="preserve">Szyba boczna 36.75101-2032
</t>
  </si>
  <si>
    <t xml:space="preserve">Szyba boczna 88.75103-0160
</t>
  </si>
  <si>
    <t xml:space="preserve">SZYBA BOCZNA MAN
1774X1459X4/0 88.75103-0114
</t>
  </si>
  <si>
    <t xml:space="preserve">Szyba boczna Man 
 36.75101-0639
</t>
  </si>
  <si>
    <t xml:space="preserve">SZYBA BOCZNA MAN 
 88.75101-0960
</t>
  </si>
  <si>
    <t xml:space="preserve">SZYBA CZOLOWA 11/44 
 70072120  88.75103-0190
 LEWA
</t>
  </si>
  <si>
    <t xml:space="preserve">Szyba czołowa 34.75101-2048
</t>
  </si>
  <si>
    <t xml:space="preserve">SZYBA CZOŁOWA 
 36.75101-2410
</t>
  </si>
  <si>
    <t xml:space="preserve">SZYBA CZOŁOWA 
88.75103-0185    P
</t>
  </si>
  <si>
    <t xml:space="preserve">SZYBA DRZWI 1813.9X588X4/3 
  36.74445-0060
</t>
  </si>
  <si>
    <t xml:space="preserve">SZYBA DRZWI 1814X588X4 
 MAN  36.74445-0070
</t>
  </si>
  <si>
    <t xml:space="preserve">SZYBA DRZWI 36.74445-2077
</t>
  </si>
  <si>
    <t xml:space="preserve">SZYBA DRZWI 36.74445-2081
</t>
  </si>
  <si>
    <t xml:space="preserve">Szyba drzwi 595x1918.3x16.4/2 
 36.74445-2080
</t>
  </si>
  <si>
    <t xml:space="preserve">Szyba I drzwi 36.74445-0071
</t>
  </si>
  <si>
    <t xml:space="preserve">Szyba sciana tarczy działowej 
 83.77201-0076
</t>
  </si>
  <si>
    <t xml:space="preserve">SZYBA TYLNA 36.75101-0718
</t>
  </si>
  <si>
    <t xml:space="preserve">SZYBA TYLNA 36.75101-2304
</t>
  </si>
  <si>
    <t xml:space="preserve">Szyba tył Man 36.75101-2304
</t>
  </si>
  <si>
    <t xml:space="preserve">SZYLD LEW 81.97870-2039
</t>
  </si>
  <si>
    <t xml:space="preserve">ŚCIANKA BOCZNA (POSZYCIE 
ZEW.)  36.73501-2517
</t>
  </si>
  <si>
    <t xml:space="preserve">Ścianka boczna z tworzywa szt.  
 36.73501-2515
</t>
  </si>
  <si>
    <t xml:space="preserve">Ścianka boczna z tworzywa szt. 
 36.73501-2516
</t>
  </si>
  <si>
    <t xml:space="preserve">Ścianka boczna z tworzywa
sztucznego 36.73501-2514
</t>
  </si>
  <si>
    <t xml:space="preserve">ŚCIANKA BOCZNA Z
 TWORZYWA 36.73501-2542
</t>
  </si>
  <si>
    <t xml:space="preserve">ŚRUBA  KOŁNIERZOWA  M
 20X1,5X65   06.02202-1111
</t>
  </si>
  <si>
    <t xml:space="preserve">ŚRUBA Z ŁBEM 6-KT M
  18*2*160   06.01494-6725
</t>
  </si>
  <si>
    <t xml:space="preserve">ŚRUBA Z ŁBEM 6-KT
 M18*2*60D  06.02836-6916
</t>
  </si>
  <si>
    <t xml:space="preserve">ŚRUBA Z ŁBEM
 SZEŚCIOKĄTNYM
 M12*1,5*40-10 06.02813-4813
</t>
  </si>
  <si>
    <t xml:space="preserve">ŚRUBA Z ŁBEM
 SZEŚCIOKĄTNYM
 M12*1,5*50-10 06.02813-4815
</t>
  </si>
  <si>
    <t xml:space="preserve">ŚRUBA ZŁBEM 6KT M14*1,5
 06.02813-4914
</t>
  </si>
  <si>
    <t>ŚWIATLA OBRYSOWE PODZESPÓŁ   83.25260-6509</t>
  </si>
  <si>
    <t xml:space="preserve">Światła obrysowe led 
 81.25260-6108
</t>
  </si>
  <si>
    <t xml:space="preserve">Światło kierunkowskazu led 
 81.25320-6105
</t>
  </si>
  <si>
    <t xml:space="preserve">światło odblaskowe 
 36.42950-0002
</t>
  </si>
  <si>
    <t xml:space="preserve">Światło odblaskowe 
 36.42950-0003
</t>
  </si>
  <si>
    <t xml:space="preserve">ŚWIATŁO PRZECIWMGIELNE
TYLNE 36.25225-6004
</t>
  </si>
  <si>
    <t xml:space="preserve">ŚWIATŁO STOP ŚWIATŁA 
 TYLNE  88.25225-6033
</t>
  </si>
  <si>
    <t xml:space="preserve">ŚWIATŁO 
 KIERUNKOWSKAZU
 36.25320-6003
</t>
  </si>
  <si>
    <t xml:space="preserve">ŚWIATŁO
 KIERUNKOWSKAZU
 81.25320-6088
</t>
  </si>
  <si>
    <t xml:space="preserve">Tapicerka kolumny kierownicy 
 34.76001-5007
</t>
  </si>
  <si>
    <t xml:space="preserve">TARCZA ŚCIANY skrzynkowej 
 81.75104-0631
</t>
  </si>
  <si>
    <t xml:space="preserve">TARCZA
TABLICYSKRZYNKOWEJ
2440X430X214  81.75104-0631
</t>
  </si>
  <si>
    <t xml:space="preserve">TAŚMA PIANKOWA
10*25*2000  04.33326-9025
</t>
  </si>
  <si>
    <t xml:space="preserve">Taśma zapinana na zatrzaski 
  04.38460-9054
</t>
  </si>
  <si>
    <t xml:space="preserve">TAŚMA ZAPINANA NA 
 ZATRZASKI 04.38460-9055
</t>
  </si>
  <si>
    <t xml:space="preserve">TERMOSTAT SILNIKA
  51.06402-0063
</t>
  </si>
  <si>
    <t xml:space="preserve">TULEJA SZCZELINOWA 50MM 
 81.43704-0077
</t>
  </si>
  <si>
    <t xml:space="preserve">TULEJA SZCZELINOWA 
 SR.ZEWNETRZNA
 81.43722-0059
</t>
  </si>
  <si>
    <t xml:space="preserve">Uchwyt listwowy 36.74960-0024
</t>
  </si>
  <si>
    <t xml:space="preserve">Urządzenie montażowe 
 36.74940-6067
</t>
  </si>
  <si>
    <t xml:space="preserve">USZCZ.POKRYWY GŁOWICY 
 CYL.BEZ AZBESTU
 51.03905-0157
</t>
  </si>
  <si>
    <t xml:space="preserve">USZCZEKLA POKRYWA 
 CHŁODNICY OLEJU
 51.05901-0137
</t>
  </si>
  <si>
    <t xml:space="preserve">USZCZELKA    MAN 
 51.06904-0039
</t>
  </si>
  <si>
    <t xml:space="preserve">USZCZELKA  MAN 
 51.06904-0042
</t>
  </si>
  <si>
    <t xml:space="preserve">USZCZELKA  RURY
CHŁODZIWA 51.06903-0065
</t>
  </si>
  <si>
    <t xml:space="preserve">USZCZELKA 51.05901-0145
</t>
  </si>
  <si>
    <t xml:space="preserve">USZCZELKA 51.06901-0192
</t>
  </si>
  <si>
    <t xml:space="preserve">USZCZELKA GUMOWA DO
TERMOSTATU 06.56939-0094
</t>
  </si>
  <si>
    <t xml:space="preserve">USZCZELKA przewód olejowy 
 51.05901-0148
</t>
  </si>
  <si>
    <t xml:space="preserve">USZCZELNIENIE PORTALOWE 
 34.74940-6002
</t>
  </si>
  <si>
    <t xml:space="preserve">Uszczelnienie portalowe 
 83.74940-6547
</t>
  </si>
  <si>
    <t xml:space="preserve">USZCZELNIENIE PORTALOWE 
 88.96120-6002
</t>
  </si>
  <si>
    <t xml:space="preserve">WĄŻ FAŁDOWANY 
 04.87150-9776
</t>
  </si>
  <si>
    <t xml:space="preserve">WĄŻ METALOWY
 81.15210-0017   100X2,5X300
RURA PESCHLA
</t>
  </si>
  <si>
    <t xml:space="preserve">WENTYLATOR DMUCHAWA
MAN 81.7793-6050   
</t>
  </si>
  <si>
    <t>WIĄZKA PRZEWODÓW ELEKTRYCZNYCH 34.25402-6433</t>
  </si>
  <si>
    <t xml:space="preserve">WIĄZKA PRZEWODÓW
 ELEKTRYCZNYCH   MAN
 51.25413-6418
</t>
  </si>
  <si>
    <t xml:space="preserve">WIENIEC ZĘBATY KOŁA
 ZAMACHOWEGO
  51.02310-0119
</t>
  </si>
  <si>
    <t xml:space="preserve">WKŁAD  FILTRACYJNY
 PALIWA  51.12503-0109
</t>
  </si>
  <si>
    <t>Wkład filtracyjny paliwa ( ogrzewania ) 81.12503-0039</t>
  </si>
  <si>
    <t>Wkład filtracyjny paliwa wstępny 81.12501-6129</t>
  </si>
  <si>
    <t>Wkład filtracyjnyn paliwa 51.12503-6003</t>
  </si>
  <si>
    <t>Wkład osuszacza powietrza 81.52155-0044</t>
  </si>
  <si>
    <t>WKŁADKA FILTRA OLEJU PRZEKŁ. 81.33901-6051 (zestaw do konserwacji fil.wkładka FI )</t>
  </si>
  <si>
    <t>Wkładka filtra oleju silnikowego 51.05501-0015 , 51.05501-0021</t>
  </si>
  <si>
    <t>WKŁADKA OLEJU HYDRAULICZNEGO (WENTYLATOR) 81.06668-0009</t>
  </si>
  <si>
    <t xml:space="preserve">WKRĘT Z PŁASKIM ŁBEM
M6*12  06.02255-0303
</t>
  </si>
  <si>
    <t xml:space="preserve">WŁACZNIK DZWIGNI POD
KIEROWN. 81.25509-0188
</t>
  </si>
  <si>
    <t xml:space="preserve">WŁĄCZNIK CIŚNIENIOWY
0,5-0,9 BAR    81.25514-0049
</t>
  </si>
  <si>
    <t xml:space="preserve">WŁĄCZNIK CIŚNIENIOWY
5,8-04 BAR  81.25520-0184
</t>
  </si>
  <si>
    <t xml:space="preserve">WŁĄCZNIK DZWIGNI POD
KIEROWNICĘ 81.25509-0133
</t>
  </si>
  <si>
    <t xml:space="preserve">WŁĄCZNIK DŹWIGNI POD
 KIEROWNICE RETARDER
 85.25509-0149
</t>
  </si>
  <si>
    <t xml:space="preserve">WŁĄCZNIK OBROTOWY
STEROWANIE SKRZYNIĄ
BIEGÓW 81.25505-6774
</t>
  </si>
  <si>
    <t xml:space="preserve">WSPONIK PRAWY
33.79201-5006
</t>
  </si>
  <si>
    <t xml:space="preserve">WSPORNIK  33.79201-5003
</t>
  </si>
  <si>
    <t xml:space="preserve">WSPORNIK  LEWY  MAN
33.79201-00041
</t>
  </si>
  <si>
    <t xml:space="preserve">Wspornik 33.79201-0042
</t>
  </si>
  <si>
    <t xml:space="preserve">Wspornik 33.79201-5008
</t>
  </si>
  <si>
    <t xml:space="preserve">Wspornik 34.73201-5016
</t>
  </si>
  <si>
    <t xml:space="preserve">WSPORNIK 36.73201-5165
</t>
  </si>
  <si>
    <t xml:space="preserve">WSPORNIK 81.25140-0121
</t>
  </si>
  <si>
    <t xml:space="preserve">WSPORNIK 81.42940-0304
</t>
  </si>
  <si>
    <t xml:space="preserve">WSPORNIK 88.25140-0006
</t>
  </si>
  <si>
    <t xml:space="preserve">Wspornik lampa reflektorowa 
 81.25140-0121
</t>
  </si>
  <si>
    <t xml:space="preserve">WSPORNIK LEWY 
 33.79201-5005
</t>
  </si>
  <si>
    <t xml:space="preserve">WSPORNIK LEWY 
 33.79201-5007
</t>
  </si>
  <si>
    <t xml:space="preserve">WSPORNIK LEWY 
 33.79201-5009
</t>
  </si>
  <si>
    <t xml:space="preserve">WSPORNIK MAN 
 88.25140-0005
</t>
  </si>
  <si>
    <t xml:space="preserve">WSPORNIK PRAWY MAN 
  33.79201-0040
</t>
  </si>
  <si>
    <t xml:space="preserve">WSPORNIK PRAWY 
 33.79201-5004
</t>
  </si>
  <si>
    <t xml:space="preserve">Wykładzina głusząca
04.94215-9224
</t>
  </si>
  <si>
    <t xml:space="preserve">WYKŁADZINA
 WYGŁUSZAJĄCA 
 04.94215-9289
</t>
  </si>
  <si>
    <t>Wyłącznik szybkie opuszczanie 36.78134-6032 ( podnoszenie i opuszczanie f.kierowcy Man + Solaris)</t>
  </si>
  <si>
    <t xml:space="preserve">WYMIENNIK  CIEPŁA  MAN
  88.77903-6080   
</t>
  </si>
  <si>
    <t xml:space="preserve">WYMIENNIK CIEPLA 
 36.77903-6181/36.77920-6096
</t>
  </si>
  <si>
    <t xml:space="preserve">WYMIENNIK CIEPŁA 
 81.77903-6101
</t>
  </si>
  <si>
    <t xml:space="preserve">Zamek do otwierania
  36.97116-0000
</t>
  </si>
  <si>
    <t>Zamek z zasuwa 36.97115-6023</t>
  </si>
  <si>
    <t xml:space="preserve">Zamknięcie  81.26481-0026
</t>
  </si>
  <si>
    <t xml:space="preserve">ZAWIAS  LEWY  MAN
  33.74713-6001
</t>
  </si>
  <si>
    <t xml:space="preserve">ZAWIAS  PRAWY  MAN 
 33.74713-6002
</t>
  </si>
  <si>
    <t xml:space="preserve">ZAWIAS  PRAWY  
 33.79240-5003     MAN
</t>
  </si>
  <si>
    <t xml:space="preserve">ZAWIASA  LEWY  MAN 
 33.79240-5002
</t>
  </si>
  <si>
    <t xml:space="preserve">ZAWIASA  MAN  36.79240-6008
</t>
  </si>
  <si>
    <t xml:space="preserve">ZAWIASA 36.79240-6009
</t>
  </si>
  <si>
    <t xml:space="preserve">ZAWIASA 36.97201-5047
</t>
  </si>
  <si>
    <t xml:space="preserve">Zawiasa przegubowa 
 36.97201-0044
</t>
  </si>
  <si>
    <t xml:space="preserve">ZAWOR ODCINAJACY 
  51.25902-0129
</t>
  </si>
  <si>
    <t xml:space="preserve">ZAWÓR   H-CA 
 ZASADNICZEGO
 81.52130-9304
</t>
  </si>
  <si>
    <t xml:space="preserve">ZAWÓR  CIŚNIENIOWY 
OGRANICZAJĄCY  MAN
  51.10304-0429  
</t>
  </si>
  <si>
    <t xml:space="preserve">ZAWÓR  DROŻNY HAMULCA 
  81.52131-6009
</t>
  </si>
  <si>
    <t xml:space="preserve">ZAWÓR  PRZEKAŻNIKOWY
WA.11.052    973 006 003 0
  81.52116-6075
</t>
  </si>
  <si>
    <t xml:space="preserve">ZAWÓR (POWIETRZA DO
EGR)  51.25902-0123
</t>
  </si>
  <si>
    <t>Zawór 51.09413-0029 (regulacji ciśnienia turbiny )</t>
  </si>
  <si>
    <t xml:space="preserve">zawór bezpieczeństwa bsprężarki  
  51.54122-0011
</t>
  </si>
  <si>
    <t xml:space="preserve">ZAWÓR CIŚNIENIA 6 BAR 
 51.27421-0339
</t>
  </si>
  <si>
    <t xml:space="preserve">ZAWÓR DROŻNY
  81.52185-6065
</t>
  </si>
  <si>
    <t xml:space="preserve">ZAWÓR HAMULCA
 POSTOJOWEGO
 URZĄD.ZWALN.  36.52315-6004
</t>
  </si>
  <si>
    <t xml:space="preserve">ZAWÓR OGRZEWANIA    </t>
  </si>
  <si>
    <t xml:space="preserve">ZAWÓR OGRZEWANIA 22/16
  81.77962-0041
</t>
  </si>
  <si>
    <t>zawór ogrzewania 36.77962-6008</t>
  </si>
  <si>
    <t>zawór ogrzewania 36.77962-6009</t>
  </si>
  <si>
    <t xml:space="preserve">ZAWÓR REGULACJI
CIŚNIENIA 81.52106-9071
</t>
  </si>
  <si>
    <t>Zawór zwrotny 81.52120-0028</t>
  </si>
  <si>
    <t xml:space="preserve">ZBIORNIK PALIWA 
  36.12201-6063
</t>
  </si>
  <si>
    <t>zbiornik wyrównawczy cieczy 36.06102-6005</t>
  </si>
  <si>
    <t xml:space="preserve">ZBIORNIK WYRÓWNAWCZY
CIECZY 81.06102-6218
</t>
  </si>
  <si>
    <t xml:space="preserve">Zespół oporników 81.25907-0278
</t>
  </si>
  <si>
    <t>Zestaw części krótki - mata filtracyjna  36.77910-6016</t>
  </si>
  <si>
    <t xml:space="preserve">zestaw naprawczy fotela ślizgacz 
 36.78110-6024
</t>
  </si>
  <si>
    <t xml:space="preserve">ZESTAW NAPRAWCZY 
FOTELA  PRAWY
  81.62350-6028
</t>
  </si>
  <si>
    <t xml:space="preserve">ZESTAW NAPRAWCZY  
  ZWROTN.OSI OS PRZEDN.  
  81.44205-6037
</t>
  </si>
  <si>
    <t>ZESTAW PRZEWODÓW RUROWYCH 33.15400-6005</t>
  </si>
  <si>
    <t xml:space="preserve">zwierciadło 36.63733-0011
</t>
  </si>
  <si>
    <t>36.06140-0044</t>
  </si>
  <si>
    <t>81.43701-6880</t>
  </si>
  <si>
    <t>36.43600-6008</t>
  </si>
  <si>
    <t>81.43701-6882</t>
  </si>
  <si>
    <t>36.43600-6018</t>
  </si>
  <si>
    <t>36.25814-6013</t>
  </si>
  <si>
    <t>81.25813-7006</t>
  </si>
  <si>
    <t>81.25805-7088</t>
  </si>
  <si>
    <t xml:space="preserve">  ZP.06006-6660</t>
  </si>
  <si>
    <t>36.71408-6011</t>
  </si>
  <si>
    <t>36.74966-0043</t>
  </si>
  <si>
    <t>33.79201-5002</t>
  </si>
  <si>
    <t>34.73203-5006</t>
  </si>
  <si>
    <t>88.73203-5009</t>
  </si>
  <si>
    <t>34.73201-5010</t>
  </si>
  <si>
    <t>51.27421-0216</t>
  </si>
  <si>
    <t>81.25937-0040</t>
  </si>
  <si>
    <t>88.25936-6018</t>
  </si>
  <si>
    <t>51.27421-0340</t>
  </si>
  <si>
    <t>81.27421-0299</t>
  </si>
  <si>
    <t>33.25937-0002</t>
  </si>
  <si>
    <t>51.15408-0018</t>
  </si>
  <si>
    <t>51.15408-0017</t>
  </si>
  <si>
    <t>51.27421-0190</t>
  </si>
  <si>
    <t>88.228620-6007</t>
  </si>
  <si>
    <t>81.63731-6416</t>
  </si>
  <si>
    <t>81.43220-6145</t>
  </si>
  <si>
    <t>36.46610-6051</t>
  </si>
  <si>
    <t>36.46610-6053</t>
  </si>
  <si>
    <t>36.46610-6049</t>
  </si>
  <si>
    <t xml:space="preserve"> 81.43220-6395</t>
  </si>
  <si>
    <t>81.432206-3960</t>
  </si>
  <si>
    <t xml:space="preserve"> 81.43220-6397</t>
  </si>
  <si>
    <t>36.77950-0011</t>
  </si>
  <si>
    <t>81.26411-6065</t>
  </si>
  <si>
    <t>33.74601-5035</t>
  </si>
  <si>
    <t>81.06640-5406</t>
  </si>
  <si>
    <t>81.25970-6106</t>
  </si>
  <si>
    <t>36.90801-0002</t>
  </si>
  <si>
    <t>81.98181-0217</t>
  </si>
  <si>
    <t>36.08405-0002</t>
  </si>
  <si>
    <t>36.77910-0056</t>
  </si>
  <si>
    <t>36.77910-6015</t>
  </si>
  <si>
    <t xml:space="preserve"> 36.77910-6008</t>
  </si>
  <si>
    <t>51.05501-7160</t>
  </si>
  <si>
    <t>81.61990-0085</t>
  </si>
  <si>
    <t>81.50804-9652</t>
  </si>
  <si>
    <t>81.50804-9658</t>
  </si>
  <si>
    <t xml:space="preserve"> 81.50804-9651</t>
  </si>
  <si>
    <t>81.50804-9657</t>
  </si>
  <si>
    <t>81.74950-0276</t>
  </si>
  <si>
    <t>36.74950-6042</t>
  </si>
  <si>
    <t>88.96120-0113</t>
  </si>
  <si>
    <t>81.27203-6026</t>
  </si>
  <si>
    <t>83.25424-6003</t>
  </si>
  <si>
    <t>83.25424-6002</t>
  </si>
  <si>
    <t>36.77915-6073</t>
  </si>
  <si>
    <t>81.46430-0088</t>
  </si>
  <si>
    <t>81.25320-6140</t>
  </si>
  <si>
    <t>81.97103-0012</t>
  </si>
  <si>
    <t xml:space="preserve">81.98181-0216  </t>
  </si>
  <si>
    <t>36.74601-5016</t>
  </si>
  <si>
    <t>36.74801-6135</t>
  </si>
  <si>
    <t>34.74601-4002</t>
  </si>
  <si>
    <t>36.73202-5013</t>
  </si>
  <si>
    <t>36.73201-0139</t>
  </si>
  <si>
    <t xml:space="preserve"> 88.74601-5030</t>
  </si>
  <si>
    <t>34.77920-6013</t>
  </si>
  <si>
    <t>81.46432-6014</t>
  </si>
  <si>
    <t>51.08105-0137</t>
  </si>
  <si>
    <t>51.95800-6119</t>
  </si>
  <si>
    <t xml:space="preserve"> 33.98110-003</t>
  </si>
  <si>
    <t xml:space="preserve"> 81.98181-0201</t>
  </si>
  <si>
    <t>33.98110-003</t>
  </si>
  <si>
    <t>51.06302-0769</t>
  </si>
  <si>
    <t xml:space="preserve"> 81.25101-6634</t>
  </si>
  <si>
    <t>36.25101-6072</t>
  </si>
  <si>
    <t>83.25204-6569</t>
  </si>
  <si>
    <t>81.25101-6633</t>
  </si>
  <si>
    <t>81.25101-6634</t>
  </si>
  <si>
    <t xml:space="preserve">83.25225-0007 </t>
  </si>
  <si>
    <t xml:space="preserve"> 36.90750-0032</t>
  </si>
  <si>
    <t xml:space="preserve"> 04.39534-9034</t>
  </si>
  <si>
    <t>81.97840-2130</t>
  </si>
  <si>
    <t>81.97840-2129</t>
  </si>
  <si>
    <t>81.97840-2131</t>
  </si>
  <si>
    <t>81.97840-2086</t>
  </si>
  <si>
    <t xml:space="preserve"> 81.97840-2087</t>
  </si>
  <si>
    <t>81.96210-0471</t>
  </si>
  <si>
    <t>36.63700-6018</t>
  </si>
  <si>
    <t>81.63730-6359</t>
  </si>
  <si>
    <t>36.63700-6017</t>
  </si>
  <si>
    <t>81.06601-0073</t>
  </si>
  <si>
    <t>36.74967-0049</t>
  </si>
  <si>
    <t>81.96210-0604</t>
  </si>
  <si>
    <t>81.96210-0605</t>
  </si>
  <si>
    <t>88.74601-5030</t>
  </si>
  <si>
    <t>36.74601-5111</t>
  </si>
  <si>
    <t>36.63732-0035</t>
  </si>
  <si>
    <t>36.63732-0036</t>
  </si>
  <si>
    <t>36.73201-5134</t>
  </si>
  <si>
    <t>88.79306-0091</t>
  </si>
  <si>
    <t xml:space="preserve"> 88.79306-0090</t>
  </si>
  <si>
    <t>36.73201-0169</t>
  </si>
  <si>
    <t>36.63732-0033</t>
  </si>
  <si>
    <t>36.63732-0034</t>
  </si>
  <si>
    <t>36.63732-0037</t>
  </si>
  <si>
    <t>36.73201-0158</t>
  </si>
  <si>
    <t>34.73502-2044</t>
  </si>
  <si>
    <t>34.73502-2045</t>
  </si>
  <si>
    <t xml:space="preserve"> 88.25215-0001</t>
  </si>
  <si>
    <t>33.75901-6001</t>
  </si>
  <si>
    <t>81.52106-6072</t>
  </si>
  <si>
    <t>81.27120-6096</t>
  </si>
  <si>
    <t>36.25907-6003</t>
  </si>
  <si>
    <t>81.27120-6380</t>
  </si>
  <si>
    <t>83.73421-2025</t>
  </si>
  <si>
    <t>81.90685-0493</t>
  </si>
  <si>
    <t>06.12115-0131</t>
  </si>
  <si>
    <t xml:space="preserve"> 06.11241-0321</t>
  </si>
  <si>
    <t>06.11065-2516</t>
  </si>
  <si>
    <t>81.90685-0492</t>
  </si>
  <si>
    <t xml:space="preserve"> 06.11251-2005</t>
  </si>
  <si>
    <t>81.90620-0118</t>
  </si>
  <si>
    <t>36.73203-5009</t>
  </si>
  <si>
    <t>36.73203-5008</t>
  </si>
  <si>
    <t>36.73203-5059</t>
  </si>
  <si>
    <t>34.73201-5011</t>
  </si>
  <si>
    <t xml:space="preserve"> 81.25475-0320</t>
  </si>
  <si>
    <t>81.25475-6008</t>
  </si>
  <si>
    <t>33.75301-6003</t>
  </si>
  <si>
    <t>33.75301-6009</t>
  </si>
  <si>
    <t xml:space="preserve"> 33.75301-6005</t>
  </si>
  <si>
    <t>33.75301-6011</t>
  </si>
  <si>
    <t>33.7530-6016</t>
  </si>
  <si>
    <t xml:space="preserve"> 33.75301-6026</t>
  </si>
  <si>
    <t xml:space="preserve"> 33.75301-6006</t>
  </si>
  <si>
    <t>36.75401-6392</t>
  </si>
  <si>
    <t>36.75401-6398</t>
  </si>
  <si>
    <t>36.75401-6410</t>
  </si>
  <si>
    <t>36.73201-0096</t>
  </si>
  <si>
    <t xml:space="preserve"> 36.73201-0097</t>
  </si>
  <si>
    <t>36.77972-6026</t>
  </si>
  <si>
    <t>81.25260-6525</t>
  </si>
  <si>
    <t>36.25240-0000</t>
  </si>
  <si>
    <t xml:space="preserve"> 36.25240-0000</t>
  </si>
  <si>
    <t xml:space="preserve"> 81.25225-6507</t>
  </si>
  <si>
    <t>83.77953-6516</t>
  </si>
  <si>
    <t>83.77953-6517</t>
  </si>
  <si>
    <t>51.96820-0421</t>
  </si>
  <si>
    <t xml:space="preserve"> 51.01510-6008</t>
  </si>
  <si>
    <t>06.56936-2423</t>
  </si>
  <si>
    <t>06.56341-1219</t>
  </si>
  <si>
    <t>06.56333-3363</t>
  </si>
  <si>
    <t>36.71001-0020</t>
  </si>
  <si>
    <t xml:space="preserve"> 33.74440-6002</t>
  </si>
  <si>
    <t xml:space="preserve"> 36.74402-0011</t>
  </si>
  <si>
    <t>81.48220-0164</t>
  </si>
  <si>
    <t>06.15193-0307</t>
  </si>
  <si>
    <t>36.90710-0078</t>
  </si>
  <si>
    <t>36.90710-0079</t>
  </si>
  <si>
    <t xml:space="preserve"> 81.96210-0629</t>
  </si>
  <si>
    <t>65.25402-6158</t>
  </si>
  <si>
    <t>81.74701-5214</t>
  </si>
  <si>
    <t>81.06111-0020</t>
  </si>
  <si>
    <t>36.7320-2178</t>
  </si>
  <si>
    <t>04.29300-0927</t>
  </si>
  <si>
    <t>83.25504-0012</t>
  </si>
  <si>
    <t>83.25504-0021</t>
  </si>
  <si>
    <t>83.25504-5086</t>
  </si>
  <si>
    <t>83.25504-5178</t>
  </si>
  <si>
    <t xml:space="preserve"> 36.73201-0116</t>
  </si>
  <si>
    <t>36.73201-0117</t>
  </si>
  <si>
    <t>36.73201-0118</t>
  </si>
  <si>
    <t xml:space="preserve"> 36.73201-0119</t>
  </si>
  <si>
    <t>81.96340-6124</t>
  </si>
  <si>
    <t xml:space="preserve"> 51.96341-0378</t>
  </si>
  <si>
    <t xml:space="preserve">  51.10301-6213</t>
  </si>
  <si>
    <t>51.10301-6214</t>
  </si>
  <si>
    <t>51.10301-6215</t>
  </si>
  <si>
    <t>81.08201-0566</t>
  </si>
  <si>
    <t>81.96305-0379</t>
  </si>
  <si>
    <t xml:space="preserve"> 81.96305-0385</t>
  </si>
  <si>
    <t xml:space="preserve"> 81.96305-0393</t>
  </si>
  <si>
    <t>06.54029-0044</t>
  </si>
  <si>
    <t>06.54029-0055</t>
  </si>
  <si>
    <t xml:space="preserve"> 06.54141-8502</t>
  </si>
  <si>
    <t xml:space="preserve"> 04.27405-9506</t>
  </si>
  <si>
    <t>81.96340-0908</t>
  </si>
  <si>
    <t xml:space="preserve"> 81.96340-6124</t>
  </si>
  <si>
    <t>81.51226-5807</t>
  </si>
  <si>
    <t>51.06305-5183</t>
  </si>
  <si>
    <t>81.96301-0900</t>
  </si>
  <si>
    <t>51.06304-5458</t>
  </si>
  <si>
    <t xml:space="preserve"> 51.06304-5457</t>
  </si>
  <si>
    <t xml:space="preserve"> 36.06301-0134</t>
  </si>
  <si>
    <t>51.06305-5036</t>
  </si>
  <si>
    <t>51.06305-5037</t>
  </si>
  <si>
    <t>51.06304-5459</t>
  </si>
  <si>
    <t>81.25503-0222</t>
  </si>
  <si>
    <t>83.73421-2029</t>
  </si>
  <si>
    <t>36.79240-5011</t>
  </si>
  <si>
    <t>36.73201-5175</t>
  </si>
  <si>
    <t xml:space="preserve">36.79240-5015 </t>
  </si>
  <si>
    <t>81.25320-6089</t>
  </si>
  <si>
    <t>81.25320-6090</t>
  </si>
  <si>
    <t xml:space="preserve">  36.25101-6073</t>
  </si>
  <si>
    <t>51.26201-9288</t>
  </si>
  <si>
    <t>51.98182-0003</t>
  </si>
  <si>
    <t xml:space="preserve"> 51.98182-0026</t>
  </si>
  <si>
    <t xml:space="preserve"> 81.01810-6015</t>
  </si>
  <si>
    <t>51.12503-0089</t>
  </si>
  <si>
    <t>51.98182-0026</t>
  </si>
  <si>
    <t>51.98182-0050</t>
  </si>
  <si>
    <t>51.98182-0091</t>
  </si>
  <si>
    <t>51.98182-0092</t>
  </si>
  <si>
    <t>51.98182-0095</t>
  </si>
  <si>
    <t xml:space="preserve"> 51.98182-0104</t>
  </si>
  <si>
    <t>51.98182-0105</t>
  </si>
  <si>
    <t>81.26401-6127</t>
  </si>
  <si>
    <t>36.77962-6019</t>
  </si>
  <si>
    <t>51.08150-0044</t>
  </si>
  <si>
    <t>81.77969-0011</t>
  </si>
  <si>
    <t>51.06330-5052/  51.06330-5124</t>
  </si>
  <si>
    <t xml:space="preserve"> 81.27421-0304  </t>
  </si>
  <si>
    <t>51.15408-0001</t>
  </si>
  <si>
    <t>81.27421-0303</t>
  </si>
  <si>
    <t>88.79201-5022</t>
  </si>
  <si>
    <t>88.79201-5021</t>
  </si>
  <si>
    <t xml:space="preserve"> 88.79201-5020</t>
  </si>
  <si>
    <t>51.95805-0055</t>
  </si>
  <si>
    <t>51.95805-0063</t>
  </si>
  <si>
    <t>36.98180-6033</t>
  </si>
  <si>
    <t xml:space="preserve"> 81.98180-6046</t>
  </si>
  <si>
    <t>81.98181-6346</t>
  </si>
  <si>
    <t>36.25103-6000</t>
  </si>
  <si>
    <t xml:space="preserve">  06.02813-4814</t>
  </si>
  <si>
    <t>33.75101-0019</t>
  </si>
  <si>
    <t>88.75103-0174</t>
  </si>
  <si>
    <t>33.75101-0056</t>
  </si>
  <si>
    <t xml:space="preserve"> 36.75101-2031</t>
  </si>
  <si>
    <t>36.75101-2032</t>
  </si>
  <si>
    <t>88.75103-0160</t>
  </si>
  <si>
    <t>88.75103-0114</t>
  </si>
  <si>
    <t xml:space="preserve"> 36.75101-0639</t>
  </si>
  <si>
    <t xml:space="preserve"> 88.75101-0960</t>
  </si>
  <si>
    <t>88.75103-0190</t>
  </si>
  <si>
    <t>34.75101-2048</t>
  </si>
  <si>
    <t xml:space="preserve"> 36.75101-2410</t>
  </si>
  <si>
    <t xml:space="preserve">88.75103-0185 </t>
  </si>
  <si>
    <t xml:space="preserve"> 36.74445-0060</t>
  </si>
  <si>
    <t>36.74445-0070</t>
  </si>
  <si>
    <t>36.74445-2077</t>
  </si>
  <si>
    <t>36.74445-2081</t>
  </si>
  <si>
    <t>36.74445-2080</t>
  </si>
  <si>
    <t>36.74445-0071</t>
  </si>
  <si>
    <t>83.77201-0076</t>
  </si>
  <si>
    <t xml:space="preserve"> 36.75101-0718</t>
  </si>
  <si>
    <t>36.75101-2304</t>
  </si>
  <si>
    <t xml:space="preserve"> 81.97870-2039</t>
  </si>
  <si>
    <t>36.73501-2517</t>
  </si>
  <si>
    <t>36.73501-2515</t>
  </si>
  <si>
    <t>36.73501-2516</t>
  </si>
  <si>
    <t>36.73501-2514</t>
  </si>
  <si>
    <t>36.73501-2542</t>
  </si>
  <si>
    <t>06.02202-1111</t>
  </si>
  <si>
    <t>06.01494-6725</t>
  </si>
  <si>
    <t>06.02836-6916</t>
  </si>
  <si>
    <t>06.02813-4813</t>
  </si>
  <si>
    <t>06.02813-4815</t>
  </si>
  <si>
    <t xml:space="preserve"> 06.02813-4914</t>
  </si>
  <si>
    <t xml:space="preserve"> 83.25260-6509</t>
  </si>
  <si>
    <t xml:space="preserve"> 81.25260-6108</t>
  </si>
  <si>
    <t>81.25320-6105</t>
  </si>
  <si>
    <t xml:space="preserve"> 36.42950-0002</t>
  </si>
  <si>
    <t>36.42950-0003</t>
  </si>
  <si>
    <t>36.25320-6003</t>
  </si>
  <si>
    <t>81.25320-6088</t>
  </si>
  <si>
    <t xml:space="preserve"> 34.76001-5007</t>
  </si>
  <si>
    <t xml:space="preserve"> 81.75104-0631</t>
  </si>
  <si>
    <t>04.33326-9025</t>
  </si>
  <si>
    <t xml:space="preserve">  04.38460-9054</t>
  </si>
  <si>
    <t>04.38460-9055</t>
  </si>
  <si>
    <t>51.06402-0063</t>
  </si>
  <si>
    <t xml:space="preserve"> 81.43704-0077</t>
  </si>
  <si>
    <t>81.43722-0059</t>
  </si>
  <si>
    <t>36.74960-0024</t>
  </si>
  <si>
    <t xml:space="preserve"> 36.74940-6067</t>
  </si>
  <si>
    <t xml:space="preserve"> 51.03905-0157</t>
  </si>
  <si>
    <t>51.05901-0137</t>
  </si>
  <si>
    <t>51.06904-0039</t>
  </si>
  <si>
    <t>51.06904-0042</t>
  </si>
  <si>
    <t>51.06903-0065</t>
  </si>
  <si>
    <t xml:space="preserve"> 51.05901-0145</t>
  </si>
  <si>
    <t>51.06901-0192</t>
  </si>
  <si>
    <t>06.56939-0094</t>
  </si>
  <si>
    <t>51.05901-0148</t>
  </si>
  <si>
    <t>34.74940-6002</t>
  </si>
  <si>
    <t xml:space="preserve"> 83.74940-6547</t>
  </si>
  <si>
    <t>88.96120-6002</t>
  </si>
  <si>
    <t>04.87150-9776</t>
  </si>
  <si>
    <t xml:space="preserve">81.15210-0017  </t>
  </si>
  <si>
    <t xml:space="preserve">81.7793-6050   </t>
  </si>
  <si>
    <t xml:space="preserve"> 34.25402-6433</t>
  </si>
  <si>
    <t>51.25413-6418</t>
  </si>
  <si>
    <t xml:space="preserve"> 51.02310-0119</t>
  </si>
  <si>
    <t>81.12503-0039</t>
  </si>
  <si>
    <t>81.12501-6129</t>
  </si>
  <si>
    <t>51.12503-6003</t>
  </si>
  <si>
    <t>81.52155-0044</t>
  </si>
  <si>
    <t>81.33901-6051</t>
  </si>
  <si>
    <t>51.05501-0021</t>
  </si>
  <si>
    <t>81.06668-0009</t>
  </si>
  <si>
    <t>06.02255-0303</t>
  </si>
  <si>
    <t xml:space="preserve"> 81.25509-0188</t>
  </si>
  <si>
    <t>81.25514-0049</t>
  </si>
  <si>
    <t xml:space="preserve"> 81.25520-0184</t>
  </si>
  <si>
    <t xml:space="preserve"> 81.25509-0133</t>
  </si>
  <si>
    <t>85.25509-0149</t>
  </si>
  <si>
    <t>81.25505-6774</t>
  </si>
  <si>
    <t>33.79201-5006</t>
  </si>
  <si>
    <t>33.79201-5003</t>
  </si>
  <si>
    <t>33.79201-00041</t>
  </si>
  <si>
    <t>33.79201-0042</t>
  </si>
  <si>
    <t>33.79201-5008</t>
  </si>
  <si>
    <t>34.73201-5016</t>
  </si>
  <si>
    <t>36.73201-5165</t>
  </si>
  <si>
    <t>81.25140-0121</t>
  </si>
  <si>
    <t>81.42940-0304</t>
  </si>
  <si>
    <t>88.25140-0006</t>
  </si>
  <si>
    <t xml:space="preserve"> 81.25140-0121</t>
  </si>
  <si>
    <t>33.79201-5005</t>
  </si>
  <si>
    <t>33.79201-5007</t>
  </si>
  <si>
    <t>33.79201-5009</t>
  </si>
  <si>
    <t>88.25140-0005</t>
  </si>
  <si>
    <t>33.79201-0040</t>
  </si>
  <si>
    <t>33.79201-5004</t>
  </si>
  <si>
    <t>04.94215-9224</t>
  </si>
  <si>
    <t xml:space="preserve"> 04.94215-9289</t>
  </si>
  <si>
    <t>36.78134-6032</t>
  </si>
  <si>
    <t xml:space="preserve"> 88.77903-6080 </t>
  </si>
  <si>
    <t>36.77903-6181/36.77920-6096</t>
  </si>
  <si>
    <t>81.77903-6101</t>
  </si>
  <si>
    <t>36.97116-0000</t>
  </si>
  <si>
    <t>36.97115-6023</t>
  </si>
  <si>
    <t>81.26481-0026</t>
  </si>
  <si>
    <t>33.74713-6001</t>
  </si>
  <si>
    <t>33.74713-6002</t>
  </si>
  <si>
    <t xml:space="preserve">33.79240-5003 </t>
  </si>
  <si>
    <t>33.79240-5002</t>
  </si>
  <si>
    <t>36.79240-6008</t>
  </si>
  <si>
    <t>36.79240-6009</t>
  </si>
  <si>
    <t>36.97201-5047</t>
  </si>
  <si>
    <t>36.97201-0044</t>
  </si>
  <si>
    <t>81.52130-9304</t>
  </si>
  <si>
    <t xml:space="preserve"> 51.10304-0429  </t>
  </si>
  <si>
    <t>81.52131-6009</t>
  </si>
  <si>
    <t xml:space="preserve"> 81.52116-6075</t>
  </si>
  <si>
    <t>51.25902-0123</t>
  </si>
  <si>
    <t>51.09413-0029</t>
  </si>
  <si>
    <t>51.54122-0011</t>
  </si>
  <si>
    <t>51.27421-0339</t>
  </si>
  <si>
    <t>81.52185-6065</t>
  </si>
  <si>
    <t>36.52315-6004</t>
  </si>
  <si>
    <t>36.77962-6009</t>
  </si>
  <si>
    <t xml:space="preserve"> 81.77962-0041</t>
  </si>
  <si>
    <t>36.77962-6008</t>
  </si>
  <si>
    <t>81.52106-9071</t>
  </si>
  <si>
    <t>81.52120-0028</t>
  </si>
  <si>
    <t>36.12201-6063</t>
  </si>
  <si>
    <t>36.06102-6005</t>
  </si>
  <si>
    <t>81.06102-6218</t>
  </si>
  <si>
    <t>81.25907-0278</t>
  </si>
  <si>
    <t xml:space="preserve"> 36.77910-6016</t>
  </si>
  <si>
    <t>36.78110-6024</t>
  </si>
  <si>
    <t xml:space="preserve"> 81.62350-6028</t>
  </si>
  <si>
    <t>81.44205-6037</t>
  </si>
  <si>
    <t>33.15400-6005</t>
  </si>
  <si>
    <t>36.63733-0011</t>
  </si>
  <si>
    <t>Załącznik nr 1.4 do formularza ofertowego</t>
  </si>
  <si>
    <t>Część 4: Sukcesywne dostawy oryginalnych części MAN</t>
  </si>
  <si>
    <t xml:space="preserve">CZUJNIK CIŚNIENIA 
POWIETRZA 81.27421-0299
</t>
  </si>
  <si>
    <t xml:space="preserve">Króciec łączący 81.98181-0201
</t>
  </si>
  <si>
    <t xml:space="preserve">ŁOŻYSKO GUMOWE 
 ZAWIESZ. WENT. MAN
 81.96210-0471
</t>
  </si>
  <si>
    <t xml:space="preserve">Wykonawca przedstawi Zamawiającemu przy pierwszej dostawie kopię świadectwa homologacji.                                                                                                                                                                                                                                                                                                                                                   Zamawiający wymaga, żeby Wykonawca posiadał wpis do rejestru BDO w zakresie gospodarki opakowaniami.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</si>
</sst>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rial Nova"/>
      <family val="2"/>
    </font>
    <font>
      <i/>
      <sz val="11"/>
      <color theme="1"/>
      <name val="Arial Nova"/>
      <family val="2"/>
    </font>
    <font>
      <b/>
      <i/>
      <sz val="11"/>
      <color rgb="FFFF0000"/>
      <name val="Arial Nova"/>
      <family val="2"/>
    </font>
    <font>
      <b/>
      <sz val="11"/>
      <color theme="1"/>
      <name val="Arial Nova"/>
      <family val="2"/>
    </font>
    <font>
      <sz val="11"/>
      <color rgb="FF000000"/>
      <name val="Arial Nova"/>
      <family val="2"/>
    </font>
    <font>
      <b/>
      <sz val="11"/>
      <color rgb="FF000000"/>
      <name val="Arial Nova"/>
      <family val="2"/>
    </font>
    <font>
      <sz val="12"/>
      <color theme="1"/>
      <name val="Arial"/>
      <family val="2"/>
      <charset val="238"/>
    </font>
    <font>
      <sz val="8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39">
    <xf numFmtId="0" fontId="0" fillId="0" borderId="0" xfId="0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3">
    <cellStyle name="Normalny" xfId="0" builtinId="0"/>
    <cellStyle name="Normalny 2" xfId="1" xr:uid="{F808A36A-1F95-4851-BD29-67EEE4C50E13}"/>
    <cellStyle name="Normalny 3" xfId="2" xr:uid="{C4938C48-461E-487E-A919-4A84D3BC07B3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DFC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122463</xdr:colOff>
      <xdr:row>0</xdr:row>
      <xdr:rowOff>68036</xdr:rowOff>
    </xdr:from>
    <xdr:to>
      <xdr:col>2</xdr:col>
      <xdr:colOff>2101758</xdr:colOff>
      <xdr:row>2</xdr:row>
      <xdr:rowOff>132383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DAD9301-F685-78AC-7CDE-96EEEA14E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463" y="68036"/>
          <a:ext cx="3598545" cy="4181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8E47D-F163-46F9-B1B7-B81C52DB2DC3}">
  <sheetPr>
    <pageSetUpPr fitToPage="1"/>
  </sheetPr>
  <dimension ref="A1:Q421"/>
  <sheetViews>
    <sheetView tabSelected="1" zoomScale="70" zoomScaleNormal="70" workbookViewId="0">
      <selection activeCell="M407" sqref="M407"/>
    </sheetView>
  </sheetViews>
  <sheetFormatPr defaultRowHeight="14.25" x14ac:dyDescent="0.2"/>
  <cols>
    <col min="1" max="1" width="5.85546875" style="2" customWidth="1"/>
    <col min="2" max="2" width="18.42578125" style="2" customWidth="1"/>
    <col min="3" max="3" width="86.7109375" style="6" customWidth="1"/>
    <col min="4" max="4" width="11.140625" style="2" bestFit="1" customWidth="1"/>
    <col min="5" max="5" width="14.5703125" style="2" customWidth="1"/>
    <col min="6" max="6" width="21.85546875" style="2" customWidth="1"/>
    <col min="7" max="7" width="14" style="2" bestFit="1" customWidth="1"/>
    <col min="8" max="8" width="10.140625" style="2" customWidth="1"/>
    <col min="9" max="9" width="13.7109375" style="2" customWidth="1"/>
    <col min="10" max="10" width="15" style="2" customWidth="1"/>
    <col min="11" max="11" width="9.140625" style="2" customWidth="1"/>
    <col min="12" max="12" width="14.140625" style="2" customWidth="1"/>
    <col min="13" max="13" width="16.28515625" style="5" customWidth="1"/>
    <col min="14" max="16384" width="9.140625" style="3"/>
  </cols>
  <sheetData>
    <row r="1" spans="1:13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x14ac:dyDescent="0.2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x14ac:dyDescent="0.2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 s="5" customFormat="1" ht="15" customHeight="1" x14ac:dyDescent="0.25">
      <c r="A4" s="36" t="s">
        <v>1586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3" s="5" customFormat="1" ht="15" customHeight="1" x14ac:dyDescent="0.25">
      <c r="A5" s="36" t="s">
        <v>412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x14ac:dyDescent="0.2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3" x14ac:dyDescent="0.2">
      <c r="A7" s="38" t="s">
        <v>413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</row>
    <row r="8" spans="1:13" ht="24" customHeight="1" x14ac:dyDescent="0.2">
      <c r="A8" s="33" t="s">
        <v>9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3" ht="28.5" customHeight="1" x14ac:dyDescent="0.2">
      <c r="A9" s="34" t="s">
        <v>1587</v>
      </c>
      <c r="B9" s="34"/>
      <c r="C9" s="34"/>
      <c r="D9" s="34"/>
      <c r="E9" s="34"/>
      <c r="F9" s="34"/>
      <c r="G9" s="33"/>
      <c r="H9" s="34"/>
      <c r="I9" s="34"/>
      <c r="J9" s="34"/>
      <c r="K9" s="34"/>
      <c r="L9" s="34"/>
      <c r="M9" s="34"/>
    </row>
    <row r="10" spans="1:13" s="4" customFormat="1" ht="57" x14ac:dyDescent="0.2">
      <c r="A10" s="7" t="s">
        <v>0</v>
      </c>
      <c r="B10" s="7" t="s">
        <v>12</v>
      </c>
      <c r="C10" s="8" t="s">
        <v>13</v>
      </c>
      <c r="D10" s="7" t="s">
        <v>1</v>
      </c>
      <c r="E10" s="7" t="s">
        <v>14</v>
      </c>
      <c r="F10" s="22" t="s">
        <v>411</v>
      </c>
      <c r="G10" s="7" t="s">
        <v>15</v>
      </c>
      <c r="H10" s="23" t="s">
        <v>2</v>
      </c>
      <c r="I10" s="7" t="s">
        <v>3</v>
      </c>
      <c r="J10" s="9" t="s">
        <v>4</v>
      </c>
      <c r="K10" s="9" t="s">
        <v>7</v>
      </c>
      <c r="L10" s="7" t="s">
        <v>6</v>
      </c>
      <c r="M10" s="7" t="s">
        <v>5</v>
      </c>
    </row>
    <row r="11" spans="1:13" s="12" customFormat="1" x14ac:dyDescent="0.25">
      <c r="A11" s="10">
        <v>1</v>
      </c>
      <c r="B11" s="10" t="s">
        <v>23</v>
      </c>
      <c r="C11" s="11" t="s">
        <v>20</v>
      </c>
      <c r="D11" s="10" t="s">
        <v>22</v>
      </c>
      <c r="E11" s="10" t="s">
        <v>24</v>
      </c>
      <c r="F11" s="16" t="s">
        <v>21</v>
      </c>
      <c r="G11" s="10" t="s">
        <v>25</v>
      </c>
      <c r="H11" s="17" t="s">
        <v>26</v>
      </c>
      <c r="I11" s="10" t="s">
        <v>27</v>
      </c>
      <c r="J11" s="11" t="s">
        <v>10</v>
      </c>
      <c r="K11" s="10" t="s">
        <v>11</v>
      </c>
      <c r="L11" s="11" t="s">
        <v>28</v>
      </c>
      <c r="M11" s="10" t="s">
        <v>29</v>
      </c>
    </row>
    <row r="12" spans="1:13" s="12" customFormat="1" ht="15" x14ac:dyDescent="0.2">
      <c r="A12" s="13" t="s">
        <v>19</v>
      </c>
      <c r="B12" s="30" t="s">
        <v>424</v>
      </c>
      <c r="C12" s="30" t="s">
        <v>816</v>
      </c>
      <c r="D12" s="30" t="s">
        <v>16</v>
      </c>
      <c r="E12" s="28" t="s">
        <v>416</v>
      </c>
      <c r="F12" s="30" t="s">
        <v>1207</v>
      </c>
      <c r="G12" s="30">
        <v>2</v>
      </c>
      <c r="H12" s="30">
        <v>16</v>
      </c>
      <c r="I12" s="10"/>
      <c r="J12" s="26">
        <f t="shared" ref="J12:J75" si="0">H12*I12</f>
        <v>0</v>
      </c>
      <c r="K12" s="10"/>
      <c r="L12" s="11"/>
      <c r="M12" s="10"/>
    </row>
    <row r="13" spans="1:13" s="12" customFormat="1" ht="15" x14ac:dyDescent="0.2">
      <c r="A13" s="13" t="s">
        <v>23</v>
      </c>
      <c r="B13" s="30" t="s">
        <v>425</v>
      </c>
      <c r="C13" s="30" t="s">
        <v>817</v>
      </c>
      <c r="D13" s="30" t="s">
        <v>16</v>
      </c>
      <c r="E13" s="28" t="s">
        <v>416</v>
      </c>
      <c r="F13" s="30" t="s">
        <v>1208</v>
      </c>
      <c r="G13" s="30">
        <v>2</v>
      </c>
      <c r="H13" s="30">
        <v>15</v>
      </c>
      <c r="I13" s="10"/>
      <c r="J13" s="26">
        <f t="shared" si="0"/>
        <v>0</v>
      </c>
      <c r="K13" s="10"/>
      <c r="L13" s="11"/>
      <c r="M13" s="10"/>
    </row>
    <row r="14" spans="1:13" s="12" customFormat="1" ht="15" x14ac:dyDescent="0.2">
      <c r="A14" s="13" t="s">
        <v>20</v>
      </c>
      <c r="B14" s="30" t="s">
        <v>426</v>
      </c>
      <c r="C14" s="30" t="s">
        <v>818</v>
      </c>
      <c r="D14" s="30" t="s">
        <v>16</v>
      </c>
      <c r="E14" s="28" t="s">
        <v>416</v>
      </c>
      <c r="F14" s="30" t="s">
        <v>1208</v>
      </c>
      <c r="G14" s="30">
        <v>2</v>
      </c>
      <c r="H14" s="30">
        <v>11</v>
      </c>
      <c r="I14" s="10"/>
      <c r="J14" s="26">
        <f t="shared" si="0"/>
        <v>0</v>
      </c>
      <c r="K14" s="10"/>
      <c r="L14" s="11"/>
      <c r="M14" s="10"/>
    </row>
    <row r="15" spans="1:13" s="12" customFormat="1" ht="15" x14ac:dyDescent="0.2">
      <c r="A15" s="13" t="s">
        <v>22</v>
      </c>
      <c r="B15" s="30" t="s">
        <v>427</v>
      </c>
      <c r="C15" s="30" t="s">
        <v>819</v>
      </c>
      <c r="D15" s="30" t="s">
        <v>16</v>
      </c>
      <c r="E15" s="28" t="s">
        <v>416</v>
      </c>
      <c r="F15" s="30" t="s">
        <v>1209</v>
      </c>
      <c r="G15" s="30">
        <v>2</v>
      </c>
      <c r="H15" s="30">
        <v>7</v>
      </c>
      <c r="I15" s="10"/>
      <c r="J15" s="26">
        <f t="shared" si="0"/>
        <v>0</v>
      </c>
      <c r="K15" s="10"/>
      <c r="L15" s="11"/>
      <c r="M15" s="10"/>
    </row>
    <row r="16" spans="1:13" s="12" customFormat="1" ht="15" x14ac:dyDescent="0.2">
      <c r="A16" s="13" t="s">
        <v>24</v>
      </c>
      <c r="B16" s="30" t="s">
        <v>428</v>
      </c>
      <c r="C16" s="30" t="s">
        <v>820</v>
      </c>
      <c r="D16" s="30" t="s">
        <v>16</v>
      </c>
      <c r="E16" s="28" t="s">
        <v>416</v>
      </c>
      <c r="F16" s="30" t="s">
        <v>1210</v>
      </c>
      <c r="G16" s="30">
        <v>2</v>
      </c>
      <c r="H16" s="30">
        <v>24</v>
      </c>
      <c r="I16" s="10"/>
      <c r="J16" s="26">
        <f t="shared" si="0"/>
        <v>0</v>
      </c>
      <c r="K16" s="10"/>
      <c r="L16" s="11"/>
      <c r="M16" s="10"/>
    </row>
    <row r="17" spans="1:13" s="12" customFormat="1" ht="15" x14ac:dyDescent="0.2">
      <c r="A17" s="13" t="s">
        <v>21</v>
      </c>
      <c r="B17" s="30" t="s">
        <v>429</v>
      </c>
      <c r="C17" s="30" t="s">
        <v>821</v>
      </c>
      <c r="D17" s="30" t="s">
        <v>16</v>
      </c>
      <c r="E17" s="28" t="s">
        <v>416</v>
      </c>
      <c r="F17" s="30" t="s">
        <v>1211</v>
      </c>
      <c r="G17" s="30">
        <v>1</v>
      </c>
      <c r="H17" s="30">
        <v>2</v>
      </c>
      <c r="I17" s="10"/>
      <c r="J17" s="26">
        <f t="shared" si="0"/>
        <v>0</v>
      </c>
      <c r="K17" s="10"/>
      <c r="L17" s="11"/>
      <c r="M17" s="10"/>
    </row>
    <row r="18" spans="1:13" s="12" customFormat="1" ht="15" x14ac:dyDescent="0.2">
      <c r="A18" s="13" t="s">
        <v>25</v>
      </c>
      <c r="B18" s="30" t="s">
        <v>430</v>
      </c>
      <c r="C18" s="30" t="s">
        <v>822</v>
      </c>
      <c r="D18" s="30" t="s">
        <v>16</v>
      </c>
      <c r="E18" s="28" t="s">
        <v>416</v>
      </c>
      <c r="F18" s="30" t="s">
        <v>1212</v>
      </c>
      <c r="G18" s="30">
        <v>1</v>
      </c>
      <c r="H18" s="30">
        <v>2</v>
      </c>
      <c r="I18" s="10"/>
      <c r="J18" s="26">
        <f t="shared" si="0"/>
        <v>0</v>
      </c>
      <c r="K18" s="10"/>
      <c r="L18" s="11"/>
      <c r="M18" s="10"/>
    </row>
    <row r="19" spans="1:13" s="12" customFormat="1" ht="15" x14ac:dyDescent="0.2">
      <c r="A19" s="13" t="s">
        <v>26</v>
      </c>
      <c r="B19" s="30" t="s">
        <v>431</v>
      </c>
      <c r="C19" s="30" t="s">
        <v>823</v>
      </c>
      <c r="D19" s="30" t="s">
        <v>16</v>
      </c>
      <c r="E19" s="28" t="s">
        <v>416</v>
      </c>
      <c r="F19" s="30" t="s">
        <v>1213</v>
      </c>
      <c r="G19" s="30">
        <v>1</v>
      </c>
      <c r="H19" s="30">
        <v>3</v>
      </c>
      <c r="I19" s="10"/>
      <c r="J19" s="26">
        <f t="shared" si="0"/>
        <v>0</v>
      </c>
      <c r="K19" s="10"/>
      <c r="L19" s="11"/>
      <c r="M19" s="10"/>
    </row>
    <row r="20" spans="1:13" s="12" customFormat="1" ht="15" x14ac:dyDescent="0.2">
      <c r="A20" s="13" t="s">
        <v>27</v>
      </c>
      <c r="B20" s="30" t="s">
        <v>432</v>
      </c>
      <c r="C20" s="30" t="s">
        <v>824</v>
      </c>
      <c r="D20" s="30" t="s">
        <v>16</v>
      </c>
      <c r="E20" s="28" t="s">
        <v>416</v>
      </c>
      <c r="F20" s="30" t="s">
        <v>1214</v>
      </c>
      <c r="G20" s="30">
        <v>1</v>
      </c>
      <c r="H20" s="30">
        <v>2</v>
      </c>
      <c r="I20" s="10"/>
      <c r="J20" s="26">
        <f t="shared" si="0"/>
        <v>0</v>
      </c>
      <c r="K20" s="10"/>
      <c r="L20" s="11"/>
      <c r="M20" s="10"/>
    </row>
    <row r="21" spans="1:13" s="12" customFormat="1" ht="15" x14ac:dyDescent="0.2">
      <c r="A21" s="13" t="s">
        <v>10</v>
      </c>
      <c r="B21" s="30" t="s">
        <v>433</v>
      </c>
      <c r="C21" s="30" t="s">
        <v>825</v>
      </c>
      <c r="D21" s="30" t="s">
        <v>16</v>
      </c>
      <c r="E21" s="28" t="s">
        <v>416</v>
      </c>
      <c r="F21" s="30" t="s">
        <v>1215</v>
      </c>
      <c r="G21" s="30">
        <v>1</v>
      </c>
      <c r="H21" s="30">
        <v>4</v>
      </c>
      <c r="I21" s="10"/>
      <c r="J21" s="26">
        <f t="shared" si="0"/>
        <v>0</v>
      </c>
      <c r="K21" s="10"/>
      <c r="L21" s="11"/>
      <c r="M21" s="10"/>
    </row>
    <row r="22" spans="1:13" s="12" customFormat="1" ht="15" x14ac:dyDescent="0.2">
      <c r="A22" s="13" t="s">
        <v>11</v>
      </c>
      <c r="B22" s="30" t="s">
        <v>434</v>
      </c>
      <c r="C22" s="30" t="s">
        <v>826</v>
      </c>
      <c r="D22" s="30" t="s">
        <v>16</v>
      </c>
      <c r="E22" s="28" t="s">
        <v>416</v>
      </c>
      <c r="F22" s="30" t="s">
        <v>1216</v>
      </c>
      <c r="G22" s="30">
        <v>1</v>
      </c>
      <c r="H22" s="30">
        <v>2</v>
      </c>
      <c r="I22" s="10"/>
      <c r="J22" s="26">
        <f t="shared" si="0"/>
        <v>0</v>
      </c>
      <c r="K22" s="10"/>
      <c r="L22" s="11"/>
      <c r="M22" s="10"/>
    </row>
    <row r="23" spans="1:13" s="12" customFormat="1" ht="15" x14ac:dyDescent="0.2">
      <c r="A23" s="13" t="s">
        <v>28</v>
      </c>
      <c r="B23" s="30" t="s">
        <v>435</v>
      </c>
      <c r="C23" s="30" t="s">
        <v>827</v>
      </c>
      <c r="D23" s="30" t="s">
        <v>16</v>
      </c>
      <c r="E23" s="28" t="s">
        <v>416</v>
      </c>
      <c r="F23" s="30" t="s">
        <v>1217</v>
      </c>
      <c r="G23" s="30">
        <v>1</v>
      </c>
      <c r="H23" s="30">
        <v>2</v>
      </c>
      <c r="I23" s="10"/>
      <c r="J23" s="26">
        <f t="shared" si="0"/>
        <v>0</v>
      </c>
      <c r="K23" s="10"/>
      <c r="L23" s="11"/>
      <c r="M23" s="10"/>
    </row>
    <row r="24" spans="1:13" s="12" customFormat="1" ht="15" x14ac:dyDescent="0.2">
      <c r="A24" s="13" t="s">
        <v>29</v>
      </c>
      <c r="B24" s="30" t="s">
        <v>436</v>
      </c>
      <c r="C24" s="30" t="s">
        <v>828</v>
      </c>
      <c r="D24" s="30" t="s">
        <v>16</v>
      </c>
      <c r="E24" s="28" t="s">
        <v>416</v>
      </c>
      <c r="F24" s="30" t="s">
        <v>1218</v>
      </c>
      <c r="G24" s="30">
        <v>1</v>
      </c>
      <c r="H24" s="30">
        <v>2</v>
      </c>
      <c r="I24" s="10"/>
      <c r="J24" s="26">
        <f t="shared" si="0"/>
        <v>0</v>
      </c>
      <c r="K24" s="10"/>
      <c r="L24" s="11"/>
      <c r="M24" s="10"/>
    </row>
    <row r="25" spans="1:13" s="12" customFormat="1" ht="15" x14ac:dyDescent="0.2">
      <c r="A25" s="13" t="s">
        <v>30</v>
      </c>
      <c r="B25" s="30" t="s">
        <v>437</v>
      </c>
      <c r="C25" s="30" t="s">
        <v>829</v>
      </c>
      <c r="D25" s="30" t="s">
        <v>16</v>
      </c>
      <c r="E25" s="28" t="s">
        <v>416</v>
      </c>
      <c r="F25" s="30" t="s">
        <v>1219</v>
      </c>
      <c r="G25" s="30">
        <v>1</v>
      </c>
      <c r="H25" s="30">
        <v>2</v>
      </c>
      <c r="I25" s="10"/>
      <c r="J25" s="26">
        <f t="shared" si="0"/>
        <v>0</v>
      </c>
      <c r="K25" s="10"/>
      <c r="L25" s="11"/>
      <c r="M25" s="10"/>
    </row>
    <row r="26" spans="1:13" s="12" customFormat="1" ht="15" x14ac:dyDescent="0.2">
      <c r="A26" s="13" t="s">
        <v>31</v>
      </c>
      <c r="B26" s="30" t="s">
        <v>438</v>
      </c>
      <c r="C26" s="30" t="s">
        <v>830</v>
      </c>
      <c r="D26" s="30" t="s">
        <v>16</v>
      </c>
      <c r="E26" s="28" t="s">
        <v>416</v>
      </c>
      <c r="F26" s="30" t="s">
        <v>1220</v>
      </c>
      <c r="G26" s="30">
        <v>1</v>
      </c>
      <c r="H26" s="30">
        <v>4</v>
      </c>
      <c r="I26" s="10"/>
      <c r="J26" s="26">
        <f t="shared" si="0"/>
        <v>0</v>
      </c>
      <c r="K26" s="10"/>
      <c r="L26" s="11"/>
      <c r="M26" s="10"/>
    </row>
    <row r="27" spans="1:13" s="12" customFormat="1" ht="15" x14ac:dyDescent="0.2">
      <c r="A27" s="13" t="s">
        <v>32</v>
      </c>
      <c r="B27" s="30" t="s">
        <v>439</v>
      </c>
      <c r="C27" s="30" t="s">
        <v>831</v>
      </c>
      <c r="D27" s="30" t="s">
        <v>16</v>
      </c>
      <c r="E27" s="28" t="s">
        <v>416</v>
      </c>
      <c r="F27" s="30" t="s">
        <v>1221</v>
      </c>
      <c r="G27" s="30">
        <v>1</v>
      </c>
      <c r="H27" s="30">
        <v>4</v>
      </c>
      <c r="I27" s="10"/>
      <c r="J27" s="26">
        <f t="shared" si="0"/>
        <v>0</v>
      </c>
      <c r="K27" s="10"/>
      <c r="L27" s="11"/>
      <c r="M27" s="10"/>
    </row>
    <row r="28" spans="1:13" s="12" customFormat="1" ht="15" x14ac:dyDescent="0.2">
      <c r="A28" s="13" t="s">
        <v>33</v>
      </c>
      <c r="B28" s="30" t="s">
        <v>440</v>
      </c>
      <c r="C28" s="30" t="s">
        <v>832</v>
      </c>
      <c r="D28" s="30" t="s">
        <v>16</v>
      </c>
      <c r="E28" s="28" t="s">
        <v>416</v>
      </c>
      <c r="F28" s="30" t="s">
        <v>1222</v>
      </c>
      <c r="G28" s="30">
        <v>1</v>
      </c>
      <c r="H28" s="30">
        <v>3</v>
      </c>
      <c r="I28" s="10"/>
      <c r="J28" s="26">
        <f t="shared" si="0"/>
        <v>0</v>
      </c>
      <c r="K28" s="10"/>
      <c r="L28" s="11"/>
      <c r="M28" s="10"/>
    </row>
    <row r="29" spans="1:13" s="12" customFormat="1" ht="15" x14ac:dyDescent="0.2">
      <c r="A29" s="13" t="s">
        <v>34</v>
      </c>
      <c r="B29" s="30" t="s">
        <v>441</v>
      </c>
      <c r="C29" s="30" t="s">
        <v>833</v>
      </c>
      <c r="D29" s="30" t="s">
        <v>16</v>
      </c>
      <c r="E29" s="28" t="s">
        <v>416</v>
      </c>
      <c r="F29" s="30" t="s">
        <v>1223</v>
      </c>
      <c r="G29" s="30">
        <v>1</v>
      </c>
      <c r="H29" s="30">
        <v>3</v>
      </c>
      <c r="I29" s="10"/>
      <c r="J29" s="26">
        <f t="shared" si="0"/>
        <v>0</v>
      </c>
      <c r="K29" s="10"/>
      <c r="L29" s="11"/>
      <c r="M29" s="10"/>
    </row>
    <row r="30" spans="1:13" s="12" customFormat="1" ht="15" x14ac:dyDescent="0.2">
      <c r="A30" s="13" t="s">
        <v>35</v>
      </c>
      <c r="B30" s="30" t="s">
        <v>442</v>
      </c>
      <c r="C30" s="30" t="s">
        <v>834</v>
      </c>
      <c r="D30" s="30" t="s">
        <v>16</v>
      </c>
      <c r="E30" s="28" t="s">
        <v>416</v>
      </c>
      <c r="F30" s="30" t="s">
        <v>1224</v>
      </c>
      <c r="G30" s="30">
        <v>1</v>
      </c>
      <c r="H30" s="30">
        <v>3</v>
      </c>
      <c r="I30" s="10"/>
      <c r="J30" s="26">
        <f t="shared" si="0"/>
        <v>0</v>
      </c>
      <c r="K30" s="10"/>
      <c r="L30" s="11"/>
      <c r="M30" s="10"/>
    </row>
    <row r="31" spans="1:13" s="12" customFormat="1" ht="15" x14ac:dyDescent="0.2">
      <c r="A31" s="13" t="s">
        <v>36</v>
      </c>
      <c r="B31" s="30" t="s">
        <v>443</v>
      </c>
      <c r="C31" s="30" t="s">
        <v>835</v>
      </c>
      <c r="D31" s="30" t="s">
        <v>16</v>
      </c>
      <c r="E31" s="28" t="s">
        <v>416</v>
      </c>
      <c r="F31" s="30" t="s">
        <v>1225</v>
      </c>
      <c r="G31" s="30">
        <v>1</v>
      </c>
      <c r="H31" s="30">
        <v>2</v>
      </c>
      <c r="I31" s="10"/>
      <c r="J31" s="26">
        <f t="shared" si="0"/>
        <v>0</v>
      </c>
      <c r="K31" s="10"/>
      <c r="L31" s="11"/>
      <c r="M31" s="10"/>
    </row>
    <row r="32" spans="1:13" s="12" customFormat="1" ht="45" x14ac:dyDescent="0.2">
      <c r="A32" s="13" t="s">
        <v>37</v>
      </c>
      <c r="B32" s="30" t="s">
        <v>444</v>
      </c>
      <c r="C32" s="31" t="s">
        <v>1588</v>
      </c>
      <c r="D32" s="30" t="s">
        <v>16</v>
      </c>
      <c r="E32" s="28" t="s">
        <v>416</v>
      </c>
      <c r="F32" s="30" t="s">
        <v>1226</v>
      </c>
      <c r="G32" s="30">
        <v>1</v>
      </c>
      <c r="H32" s="30">
        <v>2</v>
      </c>
      <c r="I32" s="10"/>
      <c r="J32" s="26">
        <f t="shared" si="0"/>
        <v>0</v>
      </c>
      <c r="K32" s="10"/>
      <c r="L32" s="11"/>
      <c r="M32" s="10"/>
    </row>
    <row r="33" spans="1:13" s="12" customFormat="1" ht="15" x14ac:dyDescent="0.2">
      <c r="A33" s="13" t="s">
        <v>38</v>
      </c>
      <c r="B33" s="30" t="s">
        <v>445</v>
      </c>
      <c r="C33" s="30" t="s">
        <v>836</v>
      </c>
      <c r="D33" s="30" t="s">
        <v>16</v>
      </c>
      <c r="E33" s="28" t="s">
        <v>416</v>
      </c>
      <c r="F33" s="30" t="s">
        <v>1227</v>
      </c>
      <c r="G33" s="30">
        <v>1</v>
      </c>
      <c r="H33" s="30">
        <v>4</v>
      </c>
      <c r="I33" s="10"/>
      <c r="J33" s="26">
        <f t="shared" si="0"/>
        <v>0</v>
      </c>
      <c r="K33" s="10"/>
      <c r="L33" s="11"/>
      <c r="M33" s="10"/>
    </row>
    <row r="34" spans="1:13" s="12" customFormat="1" ht="15" x14ac:dyDescent="0.2">
      <c r="A34" s="13" t="s">
        <v>39</v>
      </c>
      <c r="B34" s="30" t="s">
        <v>446</v>
      </c>
      <c r="C34" s="30" t="s">
        <v>837</v>
      </c>
      <c r="D34" s="30" t="s">
        <v>16</v>
      </c>
      <c r="E34" s="28" t="s">
        <v>416</v>
      </c>
      <c r="F34" s="30" t="s">
        <v>1228</v>
      </c>
      <c r="G34" s="30">
        <v>1</v>
      </c>
      <c r="H34" s="30">
        <v>2</v>
      </c>
      <c r="I34" s="10"/>
      <c r="J34" s="26">
        <f t="shared" si="0"/>
        <v>0</v>
      </c>
      <c r="K34" s="10"/>
      <c r="L34" s="11"/>
      <c r="M34" s="10"/>
    </row>
    <row r="35" spans="1:13" s="12" customFormat="1" ht="15" x14ac:dyDescent="0.2">
      <c r="A35" s="13" t="s">
        <v>40</v>
      </c>
      <c r="B35" s="30" t="s">
        <v>447</v>
      </c>
      <c r="C35" s="30" t="s">
        <v>838</v>
      </c>
      <c r="D35" s="30" t="s">
        <v>16</v>
      </c>
      <c r="E35" s="28" t="s">
        <v>416</v>
      </c>
      <c r="F35" s="30" t="s">
        <v>1229</v>
      </c>
      <c r="G35" s="30">
        <v>1</v>
      </c>
      <c r="H35" s="30">
        <v>2</v>
      </c>
      <c r="I35" s="10"/>
      <c r="J35" s="26">
        <f t="shared" si="0"/>
        <v>0</v>
      </c>
      <c r="K35" s="10"/>
      <c r="L35" s="11"/>
      <c r="M35" s="10"/>
    </row>
    <row r="36" spans="1:13" s="12" customFormat="1" ht="15" x14ac:dyDescent="0.2">
      <c r="A36" s="13" t="s">
        <v>41</v>
      </c>
      <c r="B36" s="30" t="s">
        <v>448</v>
      </c>
      <c r="C36" s="30" t="s">
        <v>839</v>
      </c>
      <c r="D36" s="30" t="s">
        <v>17</v>
      </c>
      <c r="E36" s="28" t="s">
        <v>416</v>
      </c>
      <c r="F36" s="30" t="s">
        <v>1224</v>
      </c>
      <c r="G36" s="30">
        <v>1</v>
      </c>
      <c r="H36" s="30">
        <v>4</v>
      </c>
      <c r="I36" s="10"/>
      <c r="J36" s="26">
        <f t="shared" si="0"/>
        <v>0</v>
      </c>
      <c r="K36" s="10"/>
      <c r="L36" s="11"/>
      <c r="M36" s="10"/>
    </row>
    <row r="37" spans="1:13" s="12" customFormat="1" ht="15" x14ac:dyDescent="0.2">
      <c r="A37" s="13" t="s">
        <v>42</v>
      </c>
      <c r="B37" s="30" t="s">
        <v>449</v>
      </c>
      <c r="C37" s="30" t="s">
        <v>840</v>
      </c>
      <c r="D37" s="30" t="s">
        <v>16</v>
      </c>
      <c r="E37" s="28" t="s">
        <v>416</v>
      </c>
      <c r="F37" s="30" t="s">
        <v>1230</v>
      </c>
      <c r="G37" s="30">
        <v>1</v>
      </c>
      <c r="H37" s="30">
        <v>3</v>
      </c>
      <c r="I37" s="10"/>
      <c r="J37" s="26">
        <f t="shared" si="0"/>
        <v>0</v>
      </c>
      <c r="K37" s="10"/>
      <c r="L37" s="11"/>
      <c r="M37" s="10"/>
    </row>
    <row r="38" spans="1:13" s="12" customFormat="1" ht="15" x14ac:dyDescent="0.2">
      <c r="A38" s="13" t="s">
        <v>43</v>
      </c>
      <c r="B38" s="30" t="s">
        <v>450</v>
      </c>
      <c r="C38" s="30" t="s">
        <v>841</v>
      </c>
      <c r="D38" s="30" t="s">
        <v>16</v>
      </c>
      <c r="E38" s="28" t="s">
        <v>416</v>
      </c>
      <c r="F38" s="30" t="s">
        <v>1231</v>
      </c>
      <c r="G38" s="30">
        <v>1</v>
      </c>
      <c r="H38" s="30">
        <v>2</v>
      </c>
      <c r="I38" s="10"/>
      <c r="J38" s="26">
        <f t="shared" si="0"/>
        <v>0</v>
      </c>
      <c r="K38" s="10"/>
      <c r="L38" s="11"/>
      <c r="M38" s="10"/>
    </row>
    <row r="39" spans="1:13" s="12" customFormat="1" ht="15" x14ac:dyDescent="0.2">
      <c r="A39" s="13" t="s">
        <v>44</v>
      </c>
      <c r="B39" s="30" t="s">
        <v>451</v>
      </c>
      <c r="C39" s="30" t="s">
        <v>842</v>
      </c>
      <c r="D39" s="30" t="s">
        <v>16</v>
      </c>
      <c r="E39" s="28" t="s">
        <v>416</v>
      </c>
      <c r="F39" s="30" t="s">
        <v>1232</v>
      </c>
      <c r="G39" s="30">
        <v>1</v>
      </c>
      <c r="H39" s="30">
        <v>2</v>
      </c>
      <c r="I39" s="10"/>
      <c r="J39" s="26">
        <f t="shared" si="0"/>
        <v>0</v>
      </c>
      <c r="K39" s="10"/>
      <c r="L39" s="11"/>
      <c r="M39" s="10"/>
    </row>
    <row r="40" spans="1:13" s="12" customFormat="1" ht="15" x14ac:dyDescent="0.2">
      <c r="A40" s="13" t="s">
        <v>45</v>
      </c>
      <c r="B40" s="30" t="s">
        <v>452</v>
      </c>
      <c r="C40" s="30" t="s">
        <v>843</v>
      </c>
      <c r="D40" s="30" t="s">
        <v>16</v>
      </c>
      <c r="E40" s="28" t="s">
        <v>416</v>
      </c>
      <c r="F40" s="30" t="s">
        <v>1233</v>
      </c>
      <c r="G40" s="30">
        <v>1</v>
      </c>
      <c r="H40" s="30">
        <v>2</v>
      </c>
      <c r="I40" s="27"/>
      <c r="J40" s="26">
        <f t="shared" si="0"/>
        <v>0</v>
      </c>
      <c r="K40" s="10"/>
      <c r="L40" s="11"/>
      <c r="M40" s="10"/>
    </row>
    <row r="41" spans="1:13" s="12" customFormat="1" ht="15" x14ac:dyDescent="0.2">
      <c r="A41" s="13" t="s">
        <v>48</v>
      </c>
      <c r="B41" s="30" t="s">
        <v>455</v>
      </c>
      <c r="C41" s="30" t="s">
        <v>846</v>
      </c>
      <c r="D41" s="30" t="s">
        <v>16</v>
      </c>
      <c r="E41" s="28" t="s">
        <v>416</v>
      </c>
      <c r="F41" s="30" t="s">
        <v>1236</v>
      </c>
      <c r="G41" s="30">
        <v>2</v>
      </c>
      <c r="H41" s="30">
        <v>13</v>
      </c>
      <c r="I41" s="10"/>
      <c r="J41" s="26">
        <f t="shared" si="0"/>
        <v>0</v>
      </c>
      <c r="K41" s="10"/>
      <c r="L41" s="11"/>
      <c r="M41" s="10"/>
    </row>
    <row r="42" spans="1:13" s="12" customFormat="1" ht="15" x14ac:dyDescent="0.2">
      <c r="A42" s="13" t="s">
        <v>46</v>
      </c>
      <c r="B42" s="30" t="s">
        <v>453</v>
      </c>
      <c r="C42" s="30" t="s">
        <v>844</v>
      </c>
      <c r="D42" s="30" t="s">
        <v>16</v>
      </c>
      <c r="E42" s="28" t="s">
        <v>416</v>
      </c>
      <c r="F42" s="30" t="s">
        <v>1234</v>
      </c>
      <c r="G42" s="30">
        <v>2</v>
      </c>
      <c r="H42" s="30">
        <v>9</v>
      </c>
      <c r="I42" s="10"/>
      <c r="J42" s="26">
        <f t="shared" si="0"/>
        <v>0</v>
      </c>
      <c r="K42" s="10"/>
      <c r="L42" s="11"/>
      <c r="M42" s="10"/>
    </row>
    <row r="43" spans="1:13" s="12" customFormat="1" ht="15" x14ac:dyDescent="0.2">
      <c r="A43" s="13" t="s">
        <v>47</v>
      </c>
      <c r="B43" s="30" t="s">
        <v>454</v>
      </c>
      <c r="C43" s="30" t="s">
        <v>845</v>
      </c>
      <c r="D43" s="30" t="s">
        <v>16</v>
      </c>
      <c r="E43" s="28" t="s">
        <v>416</v>
      </c>
      <c r="F43" s="30" t="s">
        <v>1235</v>
      </c>
      <c r="G43" s="30">
        <v>4</v>
      </c>
      <c r="H43" s="30">
        <v>32</v>
      </c>
      <c r="I43" s="10"/>
      <c r="J43" s="26">
        <f t="shared" si="0"/>
        <v>0</v>
      </c>
      <c r="K43" s="10"/>
      <c r="L43" s="11"/>
      <c r="M43" s="10"/>
    </row>
    <row r="44" spans="1:13" s="12" customFormat="1" ht="15" x14ac:dyDescent="0.2">
      <c r="A44" s="13" t="s">
        <v>49</v>
      </c>
      <c r="B44" s="30" t="s">
        <v>456</v>
      </c>
      <c r="C44" s="30" t="s">
        <v>847</v>
      </c>
      <c r="D44" s="30" t="s">
        <v>16</v>
      </c>
      <c r="E44" s="28" t="s">
        <v>416</v>
      </c>
      <c r="F44" s="30" t="s">
        <v>1232</v>
      </c>
      <c r="G44" s="30">
        <v>1</v>
      </c>
      <c r="H44" s="30">
        <v>2</v>
      </c>
      <c r="I44" s="10"/>
      <c r="J44" s="26">
        <f t="shared" si="0"/>
        <v>0</v>
      </c>
      <c r="K44" s="10"/>
      <c r="L44" s="11"/>
      <c r="M44" s="10"/>
    </row>
    <row r="45" spans="1:13" s="12" customFormat="1" ht="15" x14ac:dyDescent="0.2">
      <c r="A45" s="13" t="s">
        <v>50</v>
      </c>
      <c r="B45" s="30" t="s">
        <v>457</v>
      </c>
      <c r="C45" s="30" t="s">
        <v>848</v>
      </c>
      <c r="D45" s="30" t="s">
        <v>16</v>
      </c>
      <c r="E45" s="28" t="s">
        <v>416</v>
      </c>
      <c r="F45" s="30" t="s">
        <v>1237</v>
      </c>
      <c r="G45" s="30">
        <v>1</v>
      </c>
      <c r="H45" s="30">
        <v>3</v>
      </c>
      <c r="I45" s="10"/>
      <c r="J45" s="26">
        <f t="shared" si="0"/>
        <v>0</v>
      </c>
      <c r="K45" s="10"/>
      <c r="L45" s="11"/>
      <c r="M45" s="10"/>
    </row>
    <row r="46" spans="1:13" s="12" customFormat="1" ht="15" x14ac:dyDescent="0.2">
      <c r="A46" s="13" t="s">
        <v>51</v>
      </c>
      <c r="B46" s="30" t="s">
        <v>458</v>
      </c>
      <c r="C46" s="30" t="s">
        <v>849</v>
      </c>
      <c r="D46" s="30" t="s">
        <v>16</v>
      </c>
      <c r="E46" s="28" t="s">
        <v>416</v>
      </c>
      <c r="F46" s="30" t="s">
        <v>1238</v>
      </c>
      <c r="G46" s="30">
        <v>2</v>
      </c>
      <c r="H46" s="30">
        <v>11</v>
      </c>
      <c r="I46" s="10"/>
      <c r="J46" s="26">
        <f t="shared" si="0"/>
        <v>0</v>
      </c>
      <c r="K46" s="10"/>
      <c r="L46" s="11"/>
      <c r="M46" s="10"/>
    </row>
    <row r="47" spans="1:13" s="12" customFormat="1" ht="15" x14ac:dyDescent="0.2">
      <c r="A47" s="13" t="s">
        <v>52</v>
      </c>
      <c r="B47" s="30" t="s">
        <v>459</v>
      </c>
      <c r="C47" s="30" t="s">
        <v>850</v>
      </c>
      <c r="D47" s="30" t="s">
        <v>16</v>
      </c>
      <c r="E47" s="28" t="s">
        <v>416</v>
      </c>
      <c r="F47" s="30" t="s">
        <v>1239</v>
      </c>
      <c r="G47" s="30">
        <v>2</v>
      </c>
      <c r="H47" s="30">
        <v>18</v>
      </c>
      <c r="I47" s="10"/>
      <c r="J47" s="26">
        <f t="shared" si="0"/>
        <v>0</v>
      </c>
      <c r="K47" s="10"/>
      <c r="L47" s="11"/>
      <c r="M47" s="10"/>
    </row>
    <row r="48" spans="1:13" s="12" customFormat="1" ht="15" x14ac:dyDescent="0.2">
      <c r="A48" s="13" t="s">
        <v>53</v>
      </c>
      <c r="B48" s="30" t="s">
        <v>460</v>
      </c>
      <c r="C48" s="30" t="s">
        <v>851</v>
      </c>
      <c r="D48" s="30" t="s">
        <v>16</v>
      </c>
      <c r="E48" s="28" t="s">
        <v>416</v>
      </c>
      <c r="F48" s="30" t="s">
        <v>1240</v>
      </c>
      <c r="G48" s="30">
        <v>2</v>
      </c>
      <c r="H48" s="30">
        <v>20</v>
      </c>
      <c r="I48" s="10"/>
      <c r="J48" s="26">
        <f t="shared" si="0"/>
        <v>0</v>
      </c>
      <c r="K48" s="10"/>
      <c r="L48" s="11"/>
      <c r="M48" s="10"/>
    </row>
    <row r="49" spans="1:13" s="12" customFormat="1" ht="15" x14ac:dyDescent="0.2">
      <c r="A49" s="13" t="s">
        <v>54</v>
      </c>
      <c r="B49" s="30" t="s">
        <v>461</v>
      </c>
      <c r="C49" s="30" t="s">
        <v>852</v>
      </c>
      <c r="D49" s="30" t="s">
        <v>16</v>
      </c>
      <c r="E49" s="28" t="s">
        <v>416</v>
      </c>
      <c r="F49" s="30" t="s">
        <v>1241</v>
      </c>
      <c r="G49" s="30">
        <v>1</v>
      </c>
      <c r="H49" s="30">
        <v>5</v>
      </c>
      <c r="I49" s="10"/>
      <c r="J49" s="26">
        <f t="shared" si="0"/>
        <v>0</v>
      </c>
      <c r="K49" s="10"/>
      <c r="L49" s="11"/>
      <c r="M49" s="10"/>
    </row>
    <row r="50" spans="1:13" s="12" customFormat="1" ht="15" x14ac:dyDescent="0.2">
      <c r="A50" s="13" t="s">
        <v>55</v>
      </c>
      <c r="B50" s="30" t="s">
        <v>462</v>
      </c>
      <c r="C50" s="30" t="s">
        <v>853</v>
      </c>
      <c r="D50" s="30" t="s">
        <v>16</v>
      </c>
      <c r="E50" s="28" t="s">
        <v>416</v>
      </c>
      <c r="F50" s="30" t="s">
        <v>1242</v>
      </c>
      <c r="G50" s="30">
        <v>1</v>
      </c>
      <c r="H50" s="30">
        <v>2</v>
      </c>
      <c r="I50" s="10"/>
      <c r="J50" s="26">
        <f t="shared" si="0"/>
        <v>0</v>
      </c>
      <c r="K50" s="10"/>
      <c r="L50" s="11"/>
      <c r="M50" s="10"/>
    </row>
    <row r="51" spans="1:13" s="12" customFormat="1" ht="15" x14ac:dyDescent="0.2">
      <c r="A51" s="13" t="s">
        <v>56</v>
      </c>
      <c r="B51" s="30" t="s">
        <v>463</v>
      </c>
      <c r="C51" s="30" t="s">
        <v>854</v>
      </c>
      <c r="D51" s="30" t="s">
        <v>16</v>
      </c>
      <c r="E51" s="28" t="s">
        <v>416</v>
      </c>
      <c r="F51" s="30" t="s">
        <v>1243</v>
      </c>
      <c r="G51" s="30">
        <v>1</v>
      </c>
      <c r="H51" s="30">
        <v>2</v>
      </c>
      <c r="I51" s="10"/>
      <c r="J51" s="26">
        <f t="shared" si="0"/>
        <v>0</v>
      </c>
      <c r="K51" s="10"/>
      <c r="L51" s="11"/>
      <c r="M51" s="10"/>
    </row>
    <row r="52" spans="1:13" s="12" customFormat="1" ht="15" x14ac:dyDescent="0.2">
      <c r="A52" s="13" t="s">
        <v>57</v>
      </c>
      <c r="B52" s="30" t="s">
        <v>464</v>
      </c>
      <c r="C52" s="30" t="s">
        <v>855</v>
      </c>
      <c r="D52" s="30" t="s">
        <v>16</v>
      </c>
      <c r="E52" s="28" t="s">
        <v>416</v>
      </c>
      <c r="F52" s="30" t="s">
        <v>1244</v>
      </c>
      <c r="G52" s="30">
        <v>1</v>
      </c>
      <c r="H52" s="30">
        <v>2</v>
      </c>
      <c r="I52" s="10"/>
      <c r="J52" s="26">
        <f t="shared" si="0"/>
        <v>0</v>
      </c>
      <c r="K52" s="10"/>
      <c r="L52" s="11"/>
      <c r="M52" s="10"/>
    </row>
    <row r="53" spans="1:13" s="12" customFormat="1" ht="15" x14ac:dyDescent="0.2">
      <c r="A53" s="13" t="s">
        <v>58</v>
      </c>
      <c r="B53" s="30" t="s">
        <v>465</v>
      </c>
      <c r="C53" s="30" t="s">
        <v>856</v>
      </c>
      <c r="D53" s="30" t="s">
        <v>16</v>
      </c>
      <c r="E53" s="28" t="s">
        <v>416</v>
      </c>
      <c r="F53" s="30" t="s">
        <v>1245</v>
      </c>
      <c r="G53" s="30">
        <v>2</v>
      </c>
      <c r="H53" s="30">
        <v>11</v>
      </c>
      <c r="I53" s="10"/>
      <c r="J53" s="26">
        <f t="shared" si="0"/>
        <v>0</v>
      </c>
      <c r="K53" s="10"/>
      <c r="L53" s="11"/>
      <c r="M53" s="10"/>
    </row>
    <row r="54" spans="1:13" s="12" customFormat="1" ht="15" x14ac:dyDescent="0.2">
      <c r="A54" s="13" t="s">
        <v>59</v>
      </c>
      <c r="B54" s="30" t="s">
        <v>466</v>
      </c>
      <c r="C54" s="30" t="s">
        <v>857</v>
      </c>
      <c r="D54" s="30" t="s">
        <v>16</v>
      </c>
      <c r="E54" s="28" t="s">
        <v>416</v>
      </c>
      <c r="F54" s="30" t="s">
        <v>1246</v>
      </c>
      <c r="G54" s="30">
        <v>2</v>
      </c>
      <c r="H54" s="30">
        <v>15</v>
      </c>
      <c r="I54" s="10"/>
      <c r="J54" s="26">
        <f t="shared" si="0"/>
        <v>0</v>
      </c>
      <c r="K54" s="10"/>
      <c r="L54" s="11"/>
      <c r="M54" s="10"/>
    </row>
    <row r="55" spans="1:13" s="12" customFormat="1" ht="15" x14ac:dyDescent="0.2">
      <c r="A55" s="13" t="s">
        <v>60</v>
      </c>
      <c r="B55" s="30" t="s">
        <v>467</v>
      </c>
      <c r="C55" s="30" t="s">
        <v>858</v>
      </c>
      <c r="D55" s="30" t="s">
        <v>16</v>
      </c>
      <c r="E55" s="28" t="s">
        <v>416</v>
      </c>
      <c r="F55" s="30" t="s">
        <v>1247</v>
      </c>
      <c r="G55" s="30">
        <v>6</v>
      </c>
      <c r="H55" s="30">
        <v>90</v>
      </c>
      <c r="I55" s="10"/>
      <c r="J55" s="26">
        <f t="shared" si="0"/>
        <v>0</v>
      </c>
      <c r="K55" s="10"/>
      <c r="L55" s="11"/>
      <c r="M55" s="10"/>
    </row>
    <row r="56" spans="1:13" s="12" customFormat="1" ht="15" x14ac:dyDescent="0.2">
      <c r="A56" s="13" t="s">
        <v>61</v>
      </c>
      <c r="B56" s="30" t="s">
        <v>468</v>
      </c>
      <c r="C56" s="30" t="s">
        <v>859</v>
      </c>
      <c r="D56" s="30" t="s">
        <v>16</v>
      </c>
      <c r="E56" s="28" t="s">
        <v>416</v>
      </c>
      <c r="F56" s="30" t="s">
        <v>1248</v>
      </c>
      <c r="G56" s="30">
        <v>6</v>
      </c>
      <c r="H56" s="30">
        <v>59</v>
      </c>
      <c r="I56" s="10"/>
      <c r="J56" s="26">
        <f t="shared" si="0"/>
        <v>0</v>
      </c>
      <c r="K56" s="10"/>
      <c r="L56" s="11"/>
      <c r="M56" s="10"/>
    </row>
    <row r="57" spans="1:13" s="12" customFormat="1" ht="15" x14ac:dyDescent="0.2">
      <c r="A57" s="13" t="s">
        <v>62</v>
      </c>
      <c r="B57" s="30" t="s">
        <v>469</v>
      </c>
      <c r="C57" s="30" t="s">
        <v>860</v>
      </c>
      <c r="D57" s="30" t="s">
        <v>16</v>
      </c>
      <c r="E57" s="28" t="s">
        <v>416</v>
      </c>
      <c r="F57" s="30" t="s">
        <v>1249</v>
      </c>
      <c r="G57" s="30">
        <v>6</v>
      </c>
      <c r="H57" s="30">
        <v>29</v>
      </c>
      <c r="I57" s="10"/>
      <c r="J57" s="26">
        <f t="shared" si="0"/>
        <v>0</v>
      </c>
      <c r="K57" s="10"/>
      <c r="L57" s="11"/>
      <c r="M57" s="10"/>
    </row>
    <row r="58" spans="1:13" s="12" customFormat="1" ht="15" x14ac:dyDescent="0.2">
      <c r="A58" s="13" t="s">
        <v>63</v>
      </c>
      <c r="B58" s="30" t="s">
        <v>470</v>
      </c>
      <c r="C58" s="30" t="s">
        <v>861</v>
      </c>
      <c r="D58" s="30" t="s">
        <v>16</v>
      </c>
      <c r="E58" s="28" t="s">
        <v>416</v>
      </c>
      <c r="F58" s="30" t="s">
        <v>1250</v>
      </c>
      <c r="G58" s="30">
        <v>1</v>
      </c>
      <c r="H58" s="30">
        <v>3</v>
      </c>
      <c r="I58" s="10"/>
      <c r="J58" s="26">
        <f t="shared" si="0"/>
        <v>0</v>
      </c>
      <c r="K58" s="10"/>
      <c r="L58" s="11"/>
      <c r="M58" s="10"/>
    </row>
    <row r="59" spans="1:13" s="12" customFormat="1" ht="15" x14ac:dyDescent="0.2">
      <c r="A59" s="13" t="s">
        <v>64</v>
      </c>
      <c r="B59" s="30" t="s">
        <v>471</v>
      </c>
      <c r="C59" s="30" t="s">
        <v>862</v>
      </c>
      <c r="D59" s="30" t="s">
        <v>16</v>
      </c>
      <c r="E59" s="28" t="s">
        <v>416</v>
      </c>
      <c r="F59" s="30" t="s">
        <v>1251</v>
      </c>
      <c r="G59" s="30">
        <v>1</v>
      </c>
      <c r="H59" s="30">
        <v>3</v>
      </c>
      <c r="I59" s="10"/>
      <c r="J59" s="26">
        <f t="shared" si="0"/>
        <v>0</v>
      </c>
      <c r="K59" s="10"/>
      <c r="L59" s="11"/>
      <c r="M59" s="10"/>
    </row>
    <row r="60" spans="1:13" s="12" customFormat="1" ht="15" x14ac:dyDescent="0.2">
      <c r="A60" s="13" t="s">
        <v>65</v>
      </c>
      <c r="B60" s="30" t="s">
        <v>472</v>
      </c>
      <c r="C60" s="30" t="s">
        <v>863</v>
      </c>
      <c r="D60" s="30" t="s">
        <v>16</v>
      </c>
      <c r="E60" s="28" t="s">
        <v>416</v>
      </c>
      <c r="F60" s="30" t="s">
        <v>1252</v>
      </c>
      <c r="G60" s="30">
        <v>1</v>
      </c>
      <c r="H60" s="30">
        <v>2</v>
      </c>
      <c r="I60" s="10"/>
      <c r="J60" s="26">
        <f t="shared" si="0"/>
        <v>0</v>
      </c>
      <c r="K60" s="10"/>
      <c r="L60" s="11"/>
      <c r="M60" s="10"/>
    </row>
    <row r="61" spans="1:13" s="12" customFormat="1" ht="15" x14ac:dyDescent="0.2">
      <c r="A61" s="13" t="s">
        <v>66</v>
      </c>
      <c r="B61" s="30" t="s">
        <v>473</v>
      </c>
      <c r="C61" s="30" t="s">
        <v>864</v>
      </c>
      <c r="D61" s="30" t="s">
        <v>16</v>
      </c>
      <c r="E61" s="28" t="s">
        <v>416</v>
      </c>
      <c r="F61" s="30" t="s">
        <v>1253</v>
      </c>
      <c r="G61" s="30">
        <v>1</v>
      </c>
      <c r="H61" s="30">
        <v>2</v>
      </c>
      <c r="I61" s="10"/>
      <c r="J61" s="26">
        <f t="shared" si="0"/>
        <v>0</v>
      </c>
      <c r="K61" s="10"/>
      <c r="L61" s="11"/>
      <c r="M61" s="10"/>
    </row>
    <row r="62" spans="1:13" s="12" customFormat="1" ht="15" x14ac:dyDescent="0.2">
      <c r="A62" s="13" t="s">
        <v>67</v>
      </c>
      <c r="B62" s="30" t="s">
        <v>474</v>
      </c>
      <c r="C62" s="30" t="s">
        <v>865</v>
      </c>
      <c r="D62" s="30" t="s">
        <v>16</v>
      </c>
      <c r="E62" s="28" t="s">
        <v>416</v>
      </c>
      <c r="F62" s="30" t="s">
        <v>1254</v>
      </c>
      <c r="G62" s="30">
        <v>1</v>
      </c>
      <c r="H62" s="30">
        <v>2</v>
      </c>
      <c r="I62" s="10"/>
      <c r="J62" s="26">
        <f t="shared" si="0"/>
        <v>0</v>
      </c>
      <c r="K62" s="10"/>
      <c r="L62" s="11"/>
      <c r="M62" s="10"/>
    </row>
    <row r="63" spans="1:13" s="12" customFormat="1" ht="15" x14ac:dyDescent="0.2">
      <c r="A63" s="13" t="s">
        <v>68</v>
      </c>
      <c r="B63" s="30" t="s">
        <v>475</v>
      </c>
      <c r="C63" s="30" t="s">
        <v>866</v>
      </c>
      <c r="D63" s="30" t="s">
        <v>16</v>
      </c>
      <c r="E63" s="28" t="s">
        <v>416</v>
      </c>
      <c r="F63" s="30" t="s">
        <v>1255</v>
      </c>
      <c r="G63" s="30">
        <v>1</v>
      </c>
      <c r="H63" s="30">
        <v>2</v>
      </c>
      <c r="I63" s="10"/>
      <c r="J63" s="26">
        <f t="shared" si="0"/>
        <v>0</v>
      </c>
      <c r="K63" s="10"/>
      <c r="L63" s="11"/>
      <c r="M63" s="10"/>
    </row>
    <row r="64" spans="1:13" s="12" customFormat="1" ht="15" x14ac:dyDescent="0.2">
      <c r="A64" s="13" t="s">
        <v>69</v>
      </c>
      <c r="B64" s="30" t="s">
        <v>476</v>
      </c>
      <c r="C64" s="30" t="s">
        <v>867</v>
      </c>
      <c r="D64" s="30" t="s">
        <v>16</v>
      </c>
      <c r="E64" s="28" t="s">
        <v>416</v>
      </c>
      <c r="F64" s="30" t="s">
        <v>1256</v>
      </c>
      <c r="G64" s="30">
        <v>1</v>
      </c>
      <c r="H64" s="30">
        <v>4</v>
      </c>
      <c r="I64" s="10"/>
      <c r="J64" s="26">
        <f t="shared" si="0"/>
        <v>0</v>
      </c>
      <c r="K64" s="10"/>
      <c r="L64" s="11"/>
      <c r="M64" s="10"/>
    </row>
    <row r="65" spans="1:13" s="12" customFormat="1" ht="15" x14ac:dyDescent="0.2">
      <c r="A65" s="13" t="s">
        <v>70</v>
      </c>
      <c r="B65" s="30" t="s">
        <v>477</v>
      </c>
      <c r="C65" s="30" t="s">
        <v>868</v>
      </c>
      <c r="D65" s="30" t="s">
        <v>16</v>
      </c>
      <c r="E65" s="28" t="s">
        <v>416</v>
      </c>
      <c r="F65" s="30" t="s">
        <v>1257</v>
      </c>
      <c r="G65" s="30">
        <v>1</v>
      </c>
      <c r="H65" s="30">
        <v>2</v>
      </c>
      <c r="I65" s="10"/>
      <c r="J65" s="26">
        <f t="shared" si="0"/>
        <v>0</v>
      </c>
      <c r="K65" s="10"/>
      <c r="L65" s="11"/>
      <c r="M65" s="10"/>
    </row>
    <row r="66" spans="1:13" s="12" customFormat="1" ht="15" x14ac:dyDescent="0.2">
      <c r="A66" s="13" t="s">
        <v>71</v>
      </c>
      <c r="B66" s="30" t="s">
        <v>478</v>
      </c>
      <c r="C66" s="30" t="s">
        <v>869</v>
      </c>
      <c r="D66" s="30" t="s">
        <v>16</v>
      </c>
      <c r="E66" s="28" t="s">
        <v>416</v>
      </c>
      <c r="F66" s="30" t="s">
        <v>1258</v>
      </c>
      <c r="G66" s="30">
        <v>1</v>
      </c>
      <c r="H66" s="30">
        <v>2</v>
      </c>
      <c r="I66" s="10"/>
      <c r="J66" s="26">
        <f t="shared" si="0"/>
        <v>0</v>
      </c>
      <c r="K66" s="10"/>
      <c r="L66" s="11"/>
      <c r="M66" s="10"/>
    </row>
    <row r="67" spans="1:13" s="12" customFormat="1" ht="15" x14ac:dyDescent="0.2">
      <c r="A67" s="13" t="s">
        <v>72</v>
      </c>
      <c r="B67" s="30" t="s">
        <v>479</v>
      </c>
      <c r="C67" s="30" t="s">
        <v>870</v>
      </c>
      <c r="D67" s="30" t="s">
        <v>16</v>
      </c>
      <c r="E67" s="28" t="s">
        <v>416</v>
      </c>
      <c r="F67" s="30" t="s">
        <v>1259</v>
      </c>
      <c r="G67" s="30">
        <v>1</v>
      </c>
      <c r="H67" s="30">
        <v>7</v>
      </c>
      <c r="I67" s="10"/>
      <c r="J67" s="26">
        <f t="shared" si="0"/>
        <v>0</v>
      </c>
      <c r="K67" s="10"/>
      <c r="L67" s="11"/>
      <c r="M67" s="10"/>
    </row>
    <row r="68" spans="1:13" s="12" customFormat="1" ht="15" x14ac:dyDescent="0.2">
      <c r="A68" s="13" t="s">
        <v>73</v>
      </c>
      <c r="B68" s="30" t="s">
        <v>480</v>
      </c>
      <c r="C68" s="30" t="s">
        <v>871</v>
      </c>
      <c r="D68" s="30" t="s">
        <v>16</v>
      </c>
      <c r="E68" s="28" t="s">
        <v>416</v>
      </c>
      <c r="F68" s="30" t="s">
        <v>1260</v>
      </c>
      <c r="G68" s="30">
        <v>1</v>
      </c>
      <c r="H68" s="30">
        <v>2</v>
      </c>
      <c r="I68" s="10"/>
      <c r="J68" s="26">
        <f t="shared" si="0"/>
        <v>0</v>
      </c>
      <c r="K68" s="10"/>
      <c r="L68" s="11"/>
      <c r="M68" s="10"/>
    </row>
    <row r="69" spans="1:13" s="12" customFormat="1" ht="15" x14ac:dyDescent="0.2">
      <c r="A69" s="13" t="s">
        <v>74</v>
      </c>
      <c r="B69" s="30" t="s">
        <v>481</v>
      </c>
      <c r="C69" s="30" t="s">
        <v>872</v>
      </c>
      <c r="D69" s="30" t="s">
        <v>16</v>
      </c>
      <c r="E69" s="28" t="s">
        <v>416</v>
      </c>
      <c r="F69" s="30" t="s">
        <v>1261</v>
      </c>
      <c r="G69" s="30">
        <v>1</v>
      </c>
      <c r="H69" s="30">
        <v>2</v>
      </c>
      <c r="I69" s="10"/>
      <c r="J69" s="26">
        <f t="shared" si="0"/>
        <v>0</v>
      </c>
      <c r="K69" s="10"/>
      <c r="L69" s="11"/>
      <c r="M69" s="10"/>
    </row>
    <row r="70" spans="1:13" s="12" customFormat="1" ht="15" x14ac:dyDescent="0.2">
      <c r="A70" s="13" t="s">
        <v>75</v>
      </c>
      <c r="B70" s="30" t="s">
        <v>482</v>
      </c>
      <c r="C70" s="30" t="s">
        <v>873</v>
      </c>
      <c r="D70" s="30" t="s">
        <v>16</v>
      </c>
      <c r="E70" s="28" t="s">
        <v>416</v>
      </c>
      <c r="F70" s="30" t="s">
        <v>1262</v>
      </c>
      <c r="G70" s="30">
        <v>1</v>
      </c>
      <c r="H70" s="30">
        <v>2</v>
      </c>
      <c r="I70" s="10"/>
      <c r="J70" s="26">
        <f t="shared" si="0"/>
        <v>0</v>
      </c>
      <c r="K70" s="10"/>
      <c r="L70" s="11"/>
      <c r="M70" s="10"/>
    </row>
    <row r="71" spans="1:13" s="12" customFormat="1" ht="15" x14ac:dyDescent="0.2">
      <c r="A71" s="13" t="s">
        <v>76</v>
      </c>
      <c r="B71" s="30" t="s">
        <v>483</v>
      </c>
      <c r="C71" s="30" t="s">
        <v>874</v>
      </c>
      <c r="D71" s="30" t="s">
        <v>16</v>
      </c>
      <c r="E71" s="28" t="s">
        <v>416</v>
      </c>
      <c r="F71" s="30" t="s">
        <v>1263</v>
      </c>
      <c r="G71" s="30">
        <v>1</v>
      </c>
      <c r="H71" s="30">
        <v>2</v>
      </c>
      <c r="I71" s="10"/>
      <c r="J71" s="26">
        <f t="shared" si="0"/>
        <v>0</v>
      </c>
      <c r="K71" s="10"/>
      <c r="L71" s="11"/>
      <c r="M71" s="10"/>
    </row>
    <row r="72" spans="1:13" s="12" customFormat="1" ht="15" x14ac:dyDescent="0.2">
      <c r="A72" s="13" t="s">
        <v>77</v>
      </c>
      <c r="B72" s="30" t="s">
        <v>484</v>
      </c>
      <c r="C72" s="30" t="s">
        <v>875</v>
      </c>
      <c r="D72" s="30" t="s">
        <v>16</v>
      </c>
      <c r="E72" s="28" t="s">
        <v>416</v>
      </c>
      <c r="F72" s="30" t="s">
        <v>1264</v>
      </c>
      <c r="G72" s="30">
        <v>1</v>
      </c>
      <c r="H72" s="30">
        <v>2</v>
      </c>
      <c r="I72" s="10"/>
      <c r="J72" s="26">
        <f t="shared" si="0"/>
        <v>0</v>
      </c>
      <c r="K72" s="10"/>
      <c r="L72" s="11"/>
      <c r="M72" s="10"/>
    </row>
    <row r="73" spans="1:13" s="12" customFormat="1" ht="15" x14ac:dyDescent="0.2">
      <c r="A73" s="13" t="s">
        <v>78</v>
      </c>
      <c r="B73" s="30" t="s">
        <v>485</v>
      </c>
      <c r="C73" s="30" t="s">
        <v>876</v>
      </c>
      <c r="D73" s="30" t="s">
        <v>16</v>
      </c>
      <c r="E73" s="28" t="s">
        <v>416</v>
      </c>
      <c r="F73" s="30" t="s">
        <v>1265</v>
      </c>
      <c r="G73" s="30">
        <v>1</v>
      </c>
      <c r="H73" s="30">
        <v>2</v>
      </c>
      <c r="I73" s="10"/>
      <c r="J73" s="26">
        <f t="shared" si="0"/>
        <v>0</v>
      </c>
      <c r="K73" s="10"/>
      <c r="L73" s="11"/>
      <c r="M73" s="10"/>
    </row>
    <row r="74" spans="1:13" s="12" customFormat="1" ht="15" x14ac:dyDescent="0.2">
      <c r="A74" s="13" t="s">
        <v>79</v>
      </c>
      <c r="B74" s="30" t="s">
        <v>486</v>
      </c>
      <c r="C74" s="30" t="s">
        <v>877</v>
      </c>
      <c r="D74" s="30" t="s">
        <v>16</v>
      </c>
      <c r="E74" s="28" t="s">
        <v>416</v>
      </c>
      <c r="F74" s="30" t="s">
        <v>1266</v>
      </c>
      <c r="G74" s="30">
        <v>2</v>
      </c>
      <c r="H74" s="30">
        <v>14</v>
      </c>
      <c r="I74" s="10"/>
      <c r="J74" s="26">
        <f t="shared" si="0"/>
        <v>0</v>
      </c>
      <c r="K74" s="10"/>
      <c r="L74" s="11"/>
      <c r="M74" s="10"/>
    </row>
    <row r="75" spans="1:13" s="12" customFormat="1" ht="15" x14ac:dyDescent="0.2">
      <c r="A75" s="13" t="s">
        <v>80</v>
      </c>
      <c r="B75" s="30" t="s">
        <v>487</v>
      </c>
      <c r="C75" s="30" t="s">
        <v>878</v>
      </c>
      <c r="D75" s="30" t="s">
        <v>16</v>
      </c>
      <c r="E75" s="28" t="s">
        <v>416</v>
      </c>
      <c r="F75" s="30" t="s">
        <v>1267</v>
      </c>
      <c r="G75" s="30">
        <v>5</v>
      </c>
      <c r="H75" s="30">
        <v>29</v>
      </c>
      <c r="I75" s="10"/>
      <c r="J75" s="26">
        <f t="shared" si="0"/>
        <v>0</v>
      </c>
      <c r="K75" s="10"/>
      <c r="L75" s="11"/>
      <c r="M75" s="10"/>
    </row>
    <row r="76" spans="1:13" s="12" customFormat="1" ht="15" x14ac:dyDescent="0.2">
      <c r="A76" s="13" t="s">
        <v>81</v>
      </c>
      <c r="B76" s="30" t="s">
        <v>488</v>
      </c>
      <c r="C76" s="30" t="s">
        <v>879</v>
      </c>
      <c r="D76" s="30" t="s">
        <v>16</v>
      </c>
      <c r="E76" s="28" t="s">
        <v>416</v>
      </c>
      <c r="F76" s="30" t="s">
        <v>1268</v>
      </c>
      <c r="G76" s="30">
        <v>1</v>
      </c>
      <c r="H76" s="30">
        <v>2</v>
      </c>
      <c r="I76" s="10"/>
      <c r="J76" s="26">
        <f t="shared" ref="J76:J139" si="1">H76*I76</f>
        <v>0</v>
      </c>
      <c r="K76" s="10"/>
      <c r="L76" s="11"/>
      <c r="M76" s="10"/>
    </row>
    <row r="77" spans="1:13" s="12" customFormat="1" ht="15" x14ac:dyDescent="0.2">
      <c r="A77" s="13" t="s">
        <v>82</v>
      </c>
      <c r="B77" s="30" t="s">
        <v>489</v>
      </c>
      <c r="C77" s="30" t="s">
        <v>880</v>
      </c>
      <c r="D77" s="30" t="s">
        <v>16</v>
      </c>
      <c r="E77" s="28" t="s">
        <v>416</v>
      </c>
      <c r="F77" s="30" t="s">
        <v>1269</v>
      </c>
      <c r="G77" s="30">
        <v>1</v>
      </c>
      <c r="H77" s="30">
        <v>4</v>
      </c>
      <c r="I77" s="19"/>
      <c r="J77" s="26">
        <f t="shared" si="1"/>
        <v>0</v>
      </c>
      <c r="K77" s="19"/>
      <c r="L77" s="11"/>
      <c r="M77" s="10"/>
    </row>
    <row r="78" spans="1:13" s="12" customFormat="1" ht="15" x14ac:dyDescent="0.2">
      <c r="A78" s="13" t="s">
        <v>83</v>
      </c>
      <c r="B78" s="30" t="s">
        <v>490</v>
      </c>
      <c r="C78" s="30" t="s">
        <v>881</v>
      </c>
      <c r="D78" s="30" t="s">
        <v>16</v>
      </c>
      <c r="E78" s="28" t="s">
        <v>416</v>
      </c>
      <c r="F78" s="30" t="s">
        <v>1270</v>
      </c>
      <c r="G78" s="30">
        <v>1</v>
      </c>
      <c r="H78" s="30">
        <v>2</v>
      </c>
      <c r="I78" s="10"/>
      <c r="J78" s="26">
        <f t="shared" si="1"/>
        <v>0</v>
      </c>
      <c r="K78" s="10"/>
      <c r="L78" s="11"/>
      <c r="M78" s="10"/>
    </row>
    <row r="79" spans="1:13" s="12" customFormat="1" ht="15" x14ac:dyDescent="0.2">
      <c r="A79" s="13" t="s">
        <v>84</v>
      </c>
      <c r="B79" s="30" t="s">
        <v>491</v>
      </c>
      <c r="C79" s="30" t="s">
        <v>882</v>
      </c>
      <c r="D79" s="30" t="s">
        <v>16</v>
      </c>
      <c r="E79" s="28" t="s">
        <v>416</v>
      </c>
      <c r="F79" s="30" t="s">
        <v>1268</v>
      </c>
      <c r="G79" s="30">
        <v>1</v>
      </c>
      <c r="H79" s="30">
        <v>2</v>
      </c>
      <c r="I79" s="10"/>
      <c r="J79" s="26">
        <f t="shared" si="1"/>
        <v>0</v>
      </c>
      <c r="K79" s="10"/>
      <c r="L79" s="11"/>
      <c r="M79" s="10"/>
    </row>
    <row r="80" spans="1:13" s="12" customFormat="1" ht="15" x14ac:dyDescent="0.2">
      <c r="A80" s="13" t="s">
        <v>85</v>
      </c>
      <c r="B80" s="30" t="s">
        <v>492</v>
      </c>
      <c r="C80" s="30" t="s">
        <v>883</v>
      </c>
      <c r="D80" s="30" t="s">
        <v>16</v>
      </c>
      <c r="E80" s="28" t="s">
        <v>416</v>
      </c>
      <c r="F80" s="30" t="s">
        <v>1271</v>
      </c>
      <c r="G80" s="30">
        <v>1</v>
      </c>
      <c r="H80" s="30">
        <v>3</v>
      </c>
      <c r="I80" s="21"/>
      <c r="J80" s="26">
        <f t="shared" si="1"/>
        <v>0</v>
      </c>
      <c r="K80" s="21"/>
      <c r="L80" s="20"/>
      <c r="M80" s="19"/>
    </row>
    <row r="81" spans="1:13" s="12" customFormat="1" ht="15" x14ac:dyDescent="0.2">
      <c r="A81" s="13" t="s">
        <v>86</v>
      </c>
      <c r="B81" s="30" t="s">
        <v>493</v>
      </c>
      <c r="C81" s="30" t="s">
        <v>884</v>
      </c>
      <c r="D81" s="30" t="s">
        <v>16</v>
      </c>
      <c r="E81" s="28" t="s">
        <v>416</v>
      </c>
      <c r="F81" s="30" t="s">
        <v>1272</v>
      </c>
      <c r="G81" s="30">
        <v>1</v>
      </c>
      <c r="H81" s="30">
        <v>3</v>
      </c>
      <c r="I81" s="10"/>
      <c r="J81" s="26">
        <f t="shared" si="1"/>
        <v>0</v>
      </c>
      <c r="K81" s="10"/>
      <c r="L81" s="11"/>
      <c r="M81" s="10"/>
    </row>
    <row r="82" spans="1:13" s="12" customFormat="1" ht="15" x14ac:dyDescent="0.2">
      <c r="A82" s="13" t="s">
        <v>87</v>
      </c>
      <c r="B82" s="30" t="s">
        <v>494</v>
      </c>
      <c r="C82" s="30" t="s">
        <v>885</v>
      </c>
      <c r="D82" s="30" t="s">
        <v>16</v>
      </c>
      <c r="E82" s="28" t="s">
        <v>416</v>
      </c>
      <c r="F82" s="30" t="s">
        <v>1273</v>
      </c>
      <c r="G82" s="30">
        <v>1</v>
      </c>
      <c r="H82" s="30">
        <v>3</v>
      </c>
      <c r="I82" s="19"/>
      <c r="J82" s="26">
        <f t="shared" si="1"/>
        <v>0</v>
      </c>
      <c r="K82" s="19"/>
      <c r="L82" s="11"/>
      <c r="M82" s="10"/>
    </row>
    <row r="83" spans="1:13" s="12" customFormat="1" ht="15" x14ac:dyDescent="0.2">
      <c r="A83" s="13" t="s">
        <v>88</v>
      </c>
      <c r="B83" s="30" t="s">
        <v>495</v>
      </c>
      <c r="C83" s="30" t="s">
        <v>886</v>
      </c>
      <c r="D83" s="30" t="s">
        <v>16</v>
      </c>
      <c r="E83" s="28" t="s">
        <v>416</v>
      </c>
      <c r="F83" s="30" t="s">
        <v>1274</v>
      </c>
      <c r="G83" s="30">
        <v>1</v>
      </c>
      <c r="H83" s="30">
        <v>2</v>
      </c>
      <c r="I83" s="19"/>
      <c r="J83" s="26">
        <f t="shared" si="1"/>
        <v>0</v>
      </c>
      <c r="K83" s="10"/>
      <c r="L83" s="11"/>
      <c r="M83" s="10"/>
    </row>
    <row r="84" spans="1:13" s="12" customFormat="1" ht="15" x14ac:dyDescent="0.2">
      <c r="A84" s="13" t="s">
        <v>89</v>
      </c>
      <c r="B84" s="30" t="s">
        <v>496</v>
      </c>
      <c r="C84" s="30" t="s">
        <v>887</v>
      </c>
      <c r="D84" s="30" t="s">
        <v>16</v>
      </c>
      <c r="E84" s="28" t="s">
        <v>416</v>
      </c>
      <c r="F84" s="30" t="s">
        <v>1275</v>
      </c>
      <c r="G84" s="30">
        <v>1</v>
      </c>
      <c r="H84" s="30">
        <v>2</v>
      </c>
      <c r="I84" s="21"/>
      <c r="J84" s="26">
        <f t="shared" si="1"/>
        <v>0</v>
      </c>
      <c r="K84" s="10"/>
      <c r="L84" s="11"/>
      <c r="M84" s="10"/>
    </row>
    <row r="85" spans="1:13" s="12" customFormat="1" ht="15" x14ac:dyDescent="0.2">
      <c r="A85" s="13" t="s">
        <v>90</v>
      </c>
      <c r="B85" s="30" t="s">
        <v>497</v>
      </c>
      <c r="C85" s="30" t="s">
        <v>888</v>
      </c>
      <c r="D85" s="30" t="s">
        <v>16</v>
      </c>
      <c r="E85" s="28" t="s">
        <v>416</v>
      </c>
      <c r="F85" s="30" t="s">
        <v>1276</v>
      </c>
      <c r="G85" s="30">
        <v>1</v>
      </c>
      <c r="H85" s="30">
        <v>2</v>
      </c>
      <c r="I85" s="10"/>
      <c r="J85" s="26">
        <f t="shared" si="1"/>
        <v>0</v>
      </c>
      <c r="K85" s="10"/>
      <c r="L85" s="11"/>
      <c r="M85" s="10"/>
    </row>
    <row r="86" spans="1:13" s="12" customFormat="1" ht="15" x14ac:dyDescent="0.2">
      <c r="A86" s="13" t="s">
        <v>91</v>
      </c>
      <c r="B86" s="30" t="s">
        <v>498</v>
      </c>
      <c r="C86" s="30" t="s">
        <v>889</v>
      </c>
      <c r="D86" s="30" t="s">
        <v>16</v>
      </c>
      <c r="E86" s="28" t="s">
        <v>416</v>
      </c>
      <c r="F86" s="30" t="s">
        <v>1277</v>
      </c>
      <c r="G86" s="30">
        <v>1</v>
      </c>
      <c r="H86" s="30">
        <v>7</v>
      </c>
      <c r="I86" s="10"/>
      <c r="J86" s="26">
        <f t="shared" si="1"/>
        <v>0</v>
      </c>
      <c r="K86" s="10"/>
      <c r="L86" s="11"/>
      <c r="M86" s="10"/>
    </row>
    <row r="87" spans="1:13" s="12" customFormat="1" ht="15" x14ac:dyDescent="0.2">
      <c r="A87" s="13" t="s">
        <v>92</v>
      </c>
      <c r="B87" s="30" t="s">
        <v>499</v>
      </c>
      <c r="C87" s="30" t="s">
        <v>890</v>
      </c>
      <c r="D87" s="30" t="s">
        <v>16</v>
      </c>
      <c r="E87" s="28" t="s">
        <v>416</v>
      </c>
      <c r="F87" s="30" t="s">
        <v>1278</v>
      </c>
      <c r="G87" s="30">
        <v>1</v>
      </c>
      <c r="H87" s="30">
        <v>2</v>
      </c>
      <c r="I87" s="19"/>
      <c r="J87" s="26">
        <f t="shared" si="1"/>
        <v>0</v>
      </c>
      <c r="K87" s="10"/>
      <c r="L87" s="11"/>
      <c r="M87" s="10"/>
    </row>
    <row r="88" spans="1:13" s="12" customFormat="1" ht="30" x14ac:dyDescent="0.2">
      <c r="A88" s="13" t="s">
        <v>93</v>
      </c>
      <c r="B88" s="30" t="s">
        <v>500</v>
      </c>
      <c r="C88" s="31" t="s">
        <v>1589</v>
      </c>
      <c r="D88" s="30" t="s">
        <v>16</v>
      </c>
      <c r="E88" s="28" t="s">
        <v>416</v>
      </c>
      <c r="F88" s="30" t="s">
        <v>1279</v>
      </c>
      <c r="G88" s="30">
        <v>1</v>
      </c>
      <c r="H88" s="30">
        <v>3</v>
      </c>
      <c r="I88" s="21"/>
      <c r="J88" s="26">
        <f t="shared" si="1"/>
        <v>0</v>
      </c>
      <c r="K88" s="18"/>
      <c r="L88" s="11"/>
      <c r="M88" s="10"/>
    </row>
    <row r="89" spans="1:13" s="12" customFormat="1" ht="15" x14ac:dyDescent="0.2">
      <c r="A89" s="13" t="s">
        <v>94</v>
      </c>
      <c r="B89" s="30" t="s">
        <v>501</v>
      </c>
      <c r="C89" s="30" t="s">
        <v>891</v>
      </c>
      <c r="D89" s="30" t="s">
        <v>16</v>
      </c>
      <c r="E89" s="28" t="s">
        <v>416</v>
      </c>
      <c r="F89" s="30" t="s">
        <v>1280</v>
      </c>
      <c r="G89" s="30">
        <v>1</v>
      </c>
      <c r="H89" s="30">
        <v>2</v>
      </c>
      <c r="I89" s="10"/>
      <c r="J89" s="26">
        <f t="shared" si="1"/>
        <v>0</v>
      </c>
      <c r="K89" s="10"/>
      <c r="L89" s="11"/>
      <c r="M89" s="10"/>
    </row>
    <row r="90" spans="1:13" s="12" customFormat="1" ht="15" x14ac:dyDescent="0.2">
      <c r="A90" s="13" t="s">
        <v>95</v>
      </c>
      <c r="B90" s="30" t="s">
        <v>502</v>
      </c>
      <c r="C90" s="30" t="s">
        <v>892</v>
      </c>
      <c r="D90" s="30" t="s">
        <v>16</v>
      </c>
      <c r="E90" s="28" t="s">
        <v>416</v>
      </c>
      <c r="F90" s="30" t="s">
        <v>1281</v>
      </c>
      <c r="G90" s="30">
        <v>1</v>
      </c>
      <c r="H90" s="30">
        <v>2</v>
      </c>
      <c r="I90" s="19"/>
      <c r="J90" s="26">
        <f t="shared" si="1"/>
        <v>0</v>
      </c>
      <c r="K90" s="19"/>
      <c r="L90" s="11"/>
      <c r="M90" s="10"/>
    </row>
    <row r="91" spans="1:13" s="12" customFormat="1" ht="15" x14ac:dyDescent="0.2">
      <c r="A91" s="13" t="s">
        <v>96</v>
      </c>
      <c r="B91" s="30" t="s">
        <v>503</v>
      </c>
      <c r="C91" s="30" t="s">
        <v>893</v>
      </c>
      <c r="D91" s="30" t="s">
        <v>16</v>
      </c>
      <c r="E91" s="28" t="s">
        <v>416</v>
      </c>
      <c r="F91" s="30" t="s">
        <v>1282</v>
      </c>
      <c r="G91" s="30">
        <v>1</v>
      </c>
      <c r="H91" s="30">
        <v>2</v>
      </c>
      <c r="I91" s="10"/>
      <c r="J91" s="26">
        <f t="shared" si="1"/>
        <v>0</v>
      </c>
      <c r="K91" s="10"/>
      <c r="L91" s="11"/>
      <c r="M91" s="10"/>
    </row>
    <row r="92" spans="1:13" s="12" customFormat="1" ht="15" x14ac:dyDescent="0.2">
      <c r="A92" s="13" t="s">
        <v>97</v>
      </c>
      <c r="B92" s="30" t="s">
        <v>504</v>
      </c>
      <c r="C92" s="30" t="s">
        <v>894</v>
      </c>
      <c r="D92" s="30" t="s">
        <v>16</v>
      </c>
      <c r="E92" s="28" t="s">
        <v>416</v>
      </c>
      <c r="F92" s="30" t="s">
        <v>1283</v>
      </c>
      <c r="G92" s="30">
        <v>1</v>
      </c>
      <c r="H92" s="30">
        <v>4</v>
      </c>
      <c r="I92" s="18"/>
      <c r="J92" s="26">
        <f t="shared" si="1"/>
        <v>0</v>
      </c>
      <c r="K92" s="10"/>
      <c r="L92" s="11"/>
      <c r="M92" s="10"/>
    </row>
    <row r="93" spans="1:13" s="12" customFormat="1" ht="15" x14ac:dyDescent="0.2">
      <c r="A93" s="13" t="s">
        <v>98</v>
      </c>
      <c r="B93" s="30" t="s">
        <v>505</v>
      </c>
      <c r="C93" s="30" t="s">
        <v>895</v>
      </c>
      <c r="D93" s="30" t="s">
        <v>16</v>
      </c>
      <c r="E93" s="28" t="s">
        <v>416</v>
      </c>
      <c r="F93" s="30" t="s">
        <v>1284</v>
      </c>
      <c r="G93" s="30">
        <v>1</v>
      </c>
      <c r="H93" s="30">
        <v>2</v>
      </c>
      <c r="I93" s="10"/>
      <c r="J93" s="26">
        <f t="shared" si="1"/>
        <v>0</v>
      </c>
      <c r="K93" s="10"/>
      <c r="L93" s="11"/>
      <c r="M93" s="10"/>
    </row>
    <row r="94" spans="1:13" s="12" customFormat="1" ht="15" x14ac:dyDescent="0.2">
      <c r="A94" s="13" t="s">
        <v>99</v>
      </c>
      <c r="B94" s="30" t="s">
        <v>506</v>
      </c>
      <c r="C94" s="30" t="s">
        <v>896</v>
      </c>
      <c r="D94" s="30" t="s">
        <v>16</v>
      </c>
      <c r="E94" s="28" t="s">
        <v>416</v>
      </c>
      <c r="F94" s="30" t="s">
        <v>1285</v>
      </c>
      <c r="G94" s="30">
        <v>2</v>
      </c>
      <c r="H94" s="30">
        <v>13</v>
      </c>
      <c r="I94" s="18"/>
      <c r="J94" s="26">
        <f t="shared" si="1"/>
        <v>0</v>
      </c>
      <c r="K94" s="10"/>
      <c r="L94" s="11"/>
      <c r="M94" s="10"/>
    </row>
    <row r="95" spans="1:13" s="12" customFormat="1" ht="15" x14ac:dyDescent="0.2">
      <c r="A95" s="13" t="s">
        <v>100</v>
      </c>
      <c r="B95" s="30" t="s">
        <v>507</v>
      </c>
      <c r="C95" s="30" t="s">
        <v>897</v>
      </c>
      <c r="D95" s="30" t="s">
        <v>16</v>
      </c>
      <c r="E95" s="28" t="s">
        <v>416</v>
      </c>
      <c r="F95" s="30" t="s">
        <v>1286</v>
      </c>
      <c r="G95" s="30">
        <v>2</v>
      </c>
      <c r="H95" s="30">
        <v>10</v>
      </c>
      <c r="I95" s="10"/>
      <c r="J95" s="26">
        <f t="shared" si="1"/>
        <v>0</v>
      </c>
      <c r="K95" s="10"/>
      <c r="L95" s="11"/>
      <c r="M95" s="10"/>
    </row>
    <row r="96" spans="1:13" s="12" customFormat="1" ht="15" x14ac:dyDescent="0.2">
      <c r="A96" s="13" t="s">
        <v>101</v>
      </c>
      <c r="B96" s="30" t="s">
        <v>508</v>
      </c>
      <c r="C96" s="30" t="s">
        <v>898</v>
      </c>
      <c r="D96" s="30" t="s">
        <v>16</v>
      </c>
      <c r="E96" s="28" t="s">
        <v>416</v>
      </c>
      <c r="F96" s="30" t="s">
        <v>1287</v>
      </c>
      <c r="G96" s="30">
        <v>1</v>
      </c>
      <c r="H96" s="30">
        <v>3</v>
      </c>
      <c r="I96" s="19"/>
      <c r="J96" s="26">
        <f t="shared" si="1"/>
        <v>0</v>
      </c>
      <c r="K96" s="10"/>
      <c r="L96" s="11"/>
      <c r="M96" s="10"/>
    </row>
    <row r="97" spans="1:13" s="12" customFormat="1" ht="15" x14ac:dyDescent="0.2">
      <c r="A97" s="13" t="s">
        <v>102</v>
      </c>
      <c r="B97" s="30" t="s">
        <v>509</v>
      </c>
      <c r="C97" s="30" t="s">
        <v>899</v>
      </c>
      <c r="D97" s="30" t="s">
        <v>16</v>
      </c>
      <c r="E97" s="28" t="s">
        <v>416</v>
      </c>
      <c r="F97" s="30" t="s">
        <v>1288</v>
      </c>
      <c r="G97" s="30">
        <v>1</v>
      </c>
      <c r="H97" s="30">
        <v>2</v>
      </c>
      <c r="I97" s="21"/>
      <c r="J97" s="26">
        <f t="shared" si="1"/>
        <v>0</v>
      </c>
      <c r="K97" s="19"/>
      <c r="L97" s="11"/>
      <c r="M97" s="10"/>
    </row>
    <row r="98" spans="1:13" s="12" customFormat="1" ht="15" x14ac:dyDescent="0.2">
      <c r="A98" s="13" t="s">
        <v>103</v>
      </c>
      <c r="B98" s="30" t="s">
        <v>510</v>
      </c>
      <c r="C98" s="30" t="s">
        <v>900</v>
      </c>
      <c r="D98" s="30" t="s">
        <v>18</v>
      </c>
      <c r="E98" s="28" t="s">
        <v>416</v>
      </c>
      <c r="F98" s="30" t="s">
        <v>1289</v>
      </c>
      <c r="G98" s="30">
        <v>2</v>
      </c>
      <c r="H98" s="30">
        <v>18</v>
      </c>
      <c r="I98" s="10"/>
      <c r="J98" s="26">
        <f t="shared" si="1"/>
        <v>0</v>
      </c>
      <c r="K98" s="10"/>
      <c r="L98" s="11"/>
      <c r="M98" s="10"/>
    </row>
    <row r="99" spans="1:13" s="12" customFormat="1" ht="15" x14ac:dyDescent="0.2">
      <c r="A99" s="13" t="s">
        <v>104</v>
      </c>
      <c r="B99" s="30" t="s">
        <v>511</v>
      </c>
      <c r="C99" s="30" t="s">
        <v>901</v>
      </c>
      <c r="D99" s="30" t="s">
        <v>16</v>
      </c>
      <c r="E99" s="28" t="s">
        <v>416</v>
      </c>
      <c r="F99" s="30" t="s">
        <v>1290</v>
      </c>
      <c r="G99" s="30">
        <v>1</v>
      </c>
      <c r="H99" s="30">
        <v>3</v>
      </c>
      <c r="I99" s="10"/>
      <c r="J99" s="26">
        <f t="shared" si="1"/>
        <v>0</v>
      </c>
      <c r="K99" s="10"/>
      <c r="L99" s="11"/>
      <c r="M99" s="10"/>
    </row>
    <row r="100" spans="1:13" s="12" customFormat="1" ht="15" x14ac:dyDescent="0.2">
      <c r="A100" s="13" t="s">
        <v>105</v>
      </c>
      <c r="B100" s="30" t="s">
        <v>512</v>
      </c>
      <c r="C100" s="30" t="s">
        <v>902</v>
      </c>
      <c r="D100" s="30" t="s">
        <v>16</v>
      </c>
      <c r="E100" s="28" t="s">
        <v>416</v>
      </c>
      <c r="F100" s="30" t="s">
        <v>1291</v>
      </c>
      <c r="G100" s="30">
        <v>1</v>
      </c>
      <c r="H100" s="30">
        <v>5</v>
      </c>
      <c r="I100" s="21"/>
      <c r="J100" s="26">
        <f t="shared" si="1"/>
        <v>0</v>
      </c>
      <c r="K100" s="10"/>
      <c r="L100" s="11"/>
      <c r="M100" s="10"/>
    </row>
    <row r="101" spans="1:13" s="12" customFormat="1" ht="15" x14ac:dyDescent="0.2">
      <c r="A101" s="13" t="s">
        <v>106</v>
      </c>
      <c r="B101" s="30" t="s">
        <v>513</v>
      </c>
      <c r="C101" s="30" t="s">
        <v>903</v>
      </c>
      <c r="D101" s="30" t="s">
        <v>16</v>
      </c>
      <c r="E101" s="28" t="s">
        <v>416</v>
      </c>
      <c r="F101" s="30" t="s">
        <v>1292</v>
      </c>
      <c r="G101" s="30">
        <v>1</v>
      </c>
      <c r="H101" s="30">
        <v>5</v>
      </c>
      <c r="I101" s="18"/>
      <c r="J101" s="26">
        <f t="shared" si="1"/>
        <v>0</v>
      </c>
      <c r="K101" s="10"/>
      <c r="L101" s="11"/>
      <c r="M101" s="10"/>
    </row>
    <row r="102" spans="1:13" s="12" customFormat="1" ht="15" x14ac:dyDescent="0.2">
      <c r="A102" s="13" t="s">
        <v>107</v>
      </c>
      <c r="B102" s="30" t="s">
        <v>514</v>
      </c>
      <c r="C102" s="30" t="s">
        <v>904</v>
      </c>
      <c r="D102" s="30" t="s">
        <v>16</v>
      </c>
      <c r="E102" s="28" t="s">
        <v>416</v>
      </c>
      <c r="F102" s="30" t="s">
        <v>1293</v>
      </c>
      <c r="G102" s="30">
        <v>1</v>
      </c>
      <c r="H102" s="30">
        <v>2</v>
      </c>
      <c r="I102" s="10"/>
      <c r="J102" s="26">
        <f t="shared" si="1"/>
        <v>0</v>
      </c>
      <c r="K102" s="10"/>
      <c r="L102" s="11"/>
      <c r="M102" s="10"/>
    </row>
    <row r="103" spans="1:13" s="12" customFormat="1" ht="15" x14ac:dyDescent="0.2">
      <c r="A103" s="13" t="s">
        <v>108</v>
      </c>
      <c r="B103" s="30" t="s">
        <v>515</v>
      </c>
      <c r="C103" s="30" t="s">
        <v>905</v>
      </c>
      <c r="D103" s="30" t="s">
        <v>16</v>
      </c>
      <c r="E103" s="28" t="s">
        <v>416</v>
      </c>
      <c r="F103" s="30" t="s">
        <v>1294</v>
      </c>
      <c r="G103" s="30">
        <v>1</v>
      </c>
      <c r="H103" s="30">
        <v>3</v>
      </c>
      <c r="I103" s="19"/>
      <c r="J103" s="26">
        <f t="shared" si="1"/>
        <v>0</v>
      </c>
      <c r="K103" s="10"/>
      <c r="L103" s="11"/>
      <c r="M103" s="10"/>
    </row>
    <row r="104" spans="1:13" s="12" customFormat="1" ht="60" x14ac:dyDescent="0.2">
      <c r="A104" s="13" t="s">
        <v>109</v>
      </c>
      <c r="B104" s="30" t="s">
        <v>516</v>
      </c>
      <c r="C104" s="31" t="s">
        <v>1590</v>
      </c>
      <c r="D104" s="30" t="s">
        <v>16</v>
      </c>
      <c r="E104" s="28" t="s">
        <v>416</v>
      </c>
      <c r="F104" s="30" t="s">
        <v>1295</v>
      </c>
      <c r="G104" s="30">
        <v>1</v>
      </c>
      <c r="H104" s="30">
        <v>4</v>
      </c>
      <c r="I104" s="19"/>
      <c r="J104" s="26">
        <f t="shared" si="1"/>
        <v>0</v>
      </c>
      <c r="K104" s="10"/>
      <c r="L104" s="11"/>
      <c r="M104" s="10"/>
    </row>
    <row r="105" spans="1:13" s="12" customFormat="1" ht="15" x14ac:dyDescent="0.2">
      <c r="A105" s="13" t="s">
        <v>110</v>
      </c>
      <c r="B105" s="30" t="s">
        <v>517</v>
      </c>
      <c r="C105" s="30" t="s">
        <v>906</v>
      </c>
      <c r="D105" s="30" t="s">
        <v>16</v>
      </c>
      <c r="E105" s="28" t="s">
        <v>416</v>
      </c>
      <c r="F105" s="30" t="s">
        <v>1296</v>
      </c>
      <c r="G105" s="30">
        <v>1</v>
      </c>
      <c r="H105" s="30">
        <v>2</v>
      </c>
      <c r="I105" s="10"/>
      <c r="J105" s="26">
        <f t="shared" si="1"/>
        <v>0</v>
      </c>
      <c r="K105" s="10"/>
      <c r="L105" s="11"/>
      <c r="M105" s="10"/>
    </row>
    <row r="106" spans="1:13" s="12" customFormat="1" ht="15" x14ac:dyDescent="0.2">
      <c r="A106" s="13" t="s">
        <v>111</v>
      </c>
      <c r="B106" s="30" t="s">
        <v>518</v>
      </c>
      <c r="C106" s="30" t="s">
        <v>907</v>
      </c>
      <c r="D106" s="30" t="s">
        <v>16</v>
      </c>
      <c r="E106" s="28" t="s">
        <v>416</v>
      </c>
      <c r="F106" s="30" t="s">
        <v>420</v>
      </c>
      <c r="G106" s="30">
        <v>1</v>
      </c>
      <c r="H106" s="30">
        <v>6</v>
      </c>
      <c r="I106" s="10"/>
      <c r="J106" s="26">
        <f t="shared" si="1"/>
        <v>0</v>
      </c>
      <c r="K106" s="10"/>
      <c r="L106" s="11"/>
      <c r="M106" s="10"/>
    </row>
    <row r="107" spans="1:13" s="12" customFormat="1" ht="15" x14ac:dyDescent="0.2">
      <c r="A107" s="13" t="s">
        <v>113</v>
      </c>
      <c r="B107" s="30" t="s">
        <v>520</v>
      </c>
      <c r="C107" s="30" t="s">
        <v>909</v>
      </c>
      <c r="D107" s="30" t="s">
        <v>16</v>
      </c>
      <c r="E107" s="28" t="s">
        <v>416</v>
      </c>
      <c r="F107" s="30" t="s">
        <v>1298</v>
      </c>
      <c r="G107" s="30">
        <v>1</v>
      </c>
      <c r="H107" s="30">
        <v>5</v>
      </c>
      <c r="I107" s="10"/>
      <c r="J107" s="26">
        <f t="shared" si="1"/>
        <v>0</v>
      </c>
      <c r="K107" s="10"/>
      <c r="L107" s="11"/>
      <c r="M107" s="10"/>
    </row>
    <row r="108" spans="1:13" s="12" customFormat="1" ht="15" x14ac:dyDescent="0.2">
      <c r="A108" s="13" t="s">
        <v>112</v>
      </c>
      <c r="B108" s="30" t="s">
        <v>519</v>
      </c>
      <c r="C108" s="30" t="s">
        <v>908</v>
      </c>
      <c r="D108" s="30" t="s">
        <v>16</v>
      </c>
      <c r="E108" s="28" t="s">
        <v>416</v>
      </c>
      <c r="F108" s="30" t="s">
        <v>1297</v>
      </c>
      <c r="G108" s="30">
        <v>1</v>
      </c>
      <c r="H108" s="30">
        <v>5</v>
      </c>
      <c r="I108" s="10"/>
      <c r="J108" s="26">
        <f t="shared" si="1"/>
        <v>0</v>
      </c>
      <c r="K108" s="10"/>
      <c r="L108" s="11"/>
      <c r="M108" s="10"/>
    </row>
    <row r="109" spans="1:13" s="12" customFormat="1" ht="15" x14ac:dyDescent="0.2">
      <c r="A109" s="13" t="s">
        <v>114</v>
      </c>
      <c r="B109" s="30" t="s">
        <v>521</v>
      </c>
      <c r="C109" s="30" t="s">
        <v>910</v>
      </c>
      <c r="D109" s="30" t="s">
        <v>16</v>
      </c>
      <c r="E109" s="28" t="s">
        <v>416</v>
      </c>
      <c r="F109" s="30" t="s">
        <v>1299</v>
      </c>
      <c r="G109" s="30">
        <v>1</v>
      </c>
      <c r="H109" s="30">
        <v>2</v>
      </c>
      <c r="I109" s="10"/>
      <c r="J109" s="26">
        <f t="shared" si="1"/>
        <v>0</v>
      </c>
      <c r="K109" s="10"/>
      <c r="L109" s="11"/>
      <c r="M109" s="10"/>
    </row>
    <row r="110" spans="1:13" s="12" customFormat="1" ht="15" x14ac:dyDescent="0.2">
      <c r="A110" s="13" t="s">
        <v>115</v>
      </c>
      <c r="B110" s="30" t="s">
        <v>522</v>
      </c>
      <c r="C110" s="30" t="s">
        <v>911</v>
      </c>
      <c r="D110" s="30" t="s">
        <v>16</v>
      </c>
      <c r="E110" s="28" t="s">
        <v>416</v>
      </c>
      <c r="F110" s="30" t="s">
        <v>1300</v>
      </c>
      <c r="G110" s="30">
        <v>1</v>
      </c>
      <c r="H110" s="30">
        <v>2</v>
      </c>
      <c r="I110" s="10"/>
      <c r="J110" s="26">
        <f t="shared" si="1"/>
        <v>0</v>
      </c>
      <c r="K110" s="10"/>
      <c r="L110" s="11"/>
      <c r="M110" s="10"/>
    </row>
    <row r="111" spans="1:13" s="12" customFormat="1" ht="15" x14ac:dyDescent="0.2">
      <c r="A111" s="13" t="s">
        <v>117</v>
      </c>
      <c r="B111" s="30" t="s">
        <v>524</v>
      </c>
      <c r="C111" s="30" t="s">
        <v>913</v>
      </c>
      <c r="D111" s="30" t="s">
        <v>16</v>
      </c>
      <c r="E111" s="28" t="s">
        <v>416</v>
      </c>
      <c r="F111" s="30" t="s">
        <v>1302</v>
      </c>
      <c r="G111" s="30">
        <v>1</v>
      </c>
      <c r="H111" s="30">
        <v>4</v>
      </c>
      <c r="I111" s="10"/>
      <c r="J111" s="26">
        <f t="shared" si="1"/>
        <v>0</v>
      </c>
      <c r="K111" s="10"/>
      <c r="L111" s="11"/>
      <c r="M111" s="10"/>
    </row>
    <row r="112" spans="1:13" s="12" customFormat="1" ht="15" x14ac:dyDescent="0.2">
      <c r="A112" s="13" t="s">
        <v>116</v>
      </c>
      <c r="B112" s="30" t="s">
        <v>523</v>
      </c>
      <c r="C112" s="30" t="s">
        <v>912</v>
      </c>
      <c r="D112" s="30" t="s">
        <v>16</v>
      </c>
      <c r="E112" s="28" t="s">
        <v>416</v>
      </c>
      <c r="F112" s="30" t="s">
        <v>1301</v>
      </c>
      <c r="G112" s="30">
        <v>1</v>
      </c>
      <c r="H112" s="30">
        <v>2</v>
      </c>
      <c r="I112" s="10"/>
      <c r="J112" s="26">
        <f t="shared" si="1"/>
        <v>0</v>
      </c>
      <c r="K112" s="10"/>
      <c r="L112" s="11"/>
      <c r="M112" s="10"/>
    </row>
    <row r="113" spans="1:13" s="12" customFormat="1" ht="15" x14ac:dyDescent="0.2">
      <c r="A113" s="13" t="s">
        <v>118</v>
      </c>
      <c r="B113" s="30" t="s">
        <v>525</v>
      </c>
      <c r="C113" s="30" t="s">
        <v>914</v>
      </c>
      <c r="D113" s="30" t="s">
        <v>16</v>
      </c>
      <c r="E113" s="28" t="s">
        <v>416</v>
      </c>
      <c r="F113" s="30" t="s">
        <v>1303</v>
      </c>
      <c r="G113" s="30">
        <v>1</v>
      </c>
      <c r="H113" s="30">
        <v>4</v>
      </c>
      <c r="I113" s="10"/>
      <c r="J113" s="26">
        <f t="shared" si="1"/>
        <v>0</v>
      </c>
      <c r="K113" s="10"/>
      <c r="L113" s="11"/>
      <c r="M113" s="10"/>
    </row>
    <row r="114" spans="1:13" s="12" customFormat="1" ht="15" x14ac:dyDescent="0.2">
      <c r="A114" s="13" t="s">
        <v>119</v>
      </c>
      <c r="B114" s="30" t="s">
        <v>526</v>
      </c>
      <c r="C114" s="30" t="s">
        <v>915</v>
      </c>
      <c r="D114" s="30" t="s">
        <v>16</v>
      </c>
      <c r="E114" s="28" t="s">
        <v>416</v>
      </c>
      <c r="F114" s="30" t="s">
        <v>1304</v>
      </c>
      <c r="G114" s="30">
        <v>1</v>
      </c>
      <c r="H114" s="30">
        <v>2</v>
      </c>
      <c r="I114" s="10"/>
      <c r="J114" s="26">
        <f t="shared" si="1"/>
        <v>0</v>
      </c>
      <c r="K114" s="10"/>
      <c r="L114" s="11"/>
      <c r="M114" s="10"/>
    </row>
    <row r="115" spans="1:13" s="12" customFormat="1" ht="15" x14ac:dyDescent="0.2">
      <c r="A115" s="13" t="s">
        <v>120</v>
      </c>
      <c r="B115" s="30" t="s">
        <v>527</v>
      </c>
      <c r="C115" s="30" t="s">
        <v>916</v>
      </c>
      <c r="D115" s="30" t="s">
        <v>16</v>
      </c>
      <c r="E115" s="28" t="s">
        <v>416</v>
      </c>
      <c r="F115" s="30" t="s">
        <v>1305</v>
      </c>
      <c r="G115" s="30">
        <v>1</v>
      </c>
      <c r="H115" s="30">
        <v>2</v>
      </c>
      <c r="I115" s="10"/>
      <c r="J115" s="26">
        <f t="shared" si="1"/>
        <v>0</v>
      </c>
      <c r="K115" s="10"/>
      <c r="L115" s="11"/>
      <c r="M115" s="10"/>
    </row>
    <row r="116" spans="1:13" s="12" customFormat="1" ht="15" x14ac:dyDescent="0.2">
      <c r="A116" s="13" t="s">
        <v>125</v>
      </c>
      <c r="B116" s="30" t="s">
        <v>532</v>
      </c>
      <c r="C116" s="30" t="s">
        <v>921</v>
      </c>
      <c r="D116" s="30" t="s">
        <v>16</v>
      </c>
      <c r="E116" s="28" t="s">
        <v>416</v>
      </c>
      <c r="F116" s="30" t="s">
        <v>1310</v>
      </c>
      <c r="G116" s="30">
        <v>1</v>
      </c>
      <c r="H116" s="30">
        <v>4</v>
      </c>
      <c r="I116" s="10"/>
      <c r="J116" s="26">
        <f t="shared" si="1"/>
        <v>0</v>
      </c>
      <c r="K116" s="10"/>
      <c r="L116" s="11"/>
      <c r="M116" s="10"/>
    </row>
    <row r="117" spans="1:13" s="12" customFormat="1" ht="15" x14ac:dyDescent="0.2">
      <c r="A117" s="13" t="s">
        <v>121</v>
      </c>
      <c r="B117" s="30" t="s">
        <v>528</v>
      </c>
      <c r="C117" s="30" t="s">
        <v>917</v>
      </c>
      <c r="D117" s="30" t="s">
        <v>16</v>
      </c>
      <c r="E117" s="28" t="s">
        <v>416</v>
      </c>
      <c r="F117" s="30" t="s">
        <v>1306</v>
      </c>
      <c r="G117" s="30">
        <v>1</v>
      </c>
      <c r="H117" s="30">
        <v>2</v>
      </c>
      <c r="I117" s="10"/>
      <c r="J117" s="26">
        <f t="shared" si="1"/>
        <v>0</v>
      </c>
      <c r="K117" s="10"/>
      <c r="L117" s="11"/>
      <c r="M117" s="10"/>
    </row>
    <row r="118" spans="1:13" s="12" customFormat="1" ht="15" x14ac:dyDescent="0.2">
      <c r="A118" s="13" t="s">
        <v>122</v>
      </c>
      <c r="B118" s="30" t="s">
        <v>529</v>
      </c>
      <c r="C118" s="30" t="s">
        <v>918</v>
      </c>
      <c r="D118" s="30" t="s">
        <v>16</v>
      </c>
      <c r="E118" s="28" t="s">
        <v>416</v>
      </c>
      <c r="F118" s="30" t="s">
        <v>1307</v>
      </c>
      <c r="G118" s="30">
        <v>1</v>
      </c>
      <c r="H118" s="30">
        <v>3</v>
      </c>
      <c r="I118" s="10"/>
      <c r="J118" s="26">
        <f t="shared" si="1"/>
        <v>0</v>
      </c>
      <c r="K118" s="10"/>
      <c r="L118" s="11"/>
      <c r="M118" s="10"/>
    </row>
    <row r="119" spans="1:13" s="12" customFormat="1" ht="15" x14ac:dyDescent="0.2">
      <c r="A119" s="13" t="s">
        <v>123</v>
      </c>
      <c r="B119" s="30" t="s">
        <v>530</v>
      </c>
      <c r="C119" s="30" t="s">
        <v>919</v>
      </c>
      <c r="D119" s="30" t="s">
        <v>16</v>
      </c>
      <c r="E119" s="28" t="s">
        <v>416</v>
      </c>
      <c r="F119" s="30" t="s">
        <v>1308</v>
      </c>
      <c r="G119" s="30">
        <v>1</v>
      </c>
      <c r="H119" s="30">
        <v>14</v>
      </c>
      <c r="I119" s="10"/>
      <c r="J119" s="26">
        <f t="shared" si="1"/>
        <v>0</v>
      </c>
      <c r="K119" s="10"/>
      <c r="L119" s="11"/>
      <c r="M119" s="10"/>
    </row>
    <row r="120" spans="1:13" s="12" customFormat="1" ht="15" x14ac:dyDescent="0.2">
      <c r="A120" s="13" t="s">
        <v>124</v>
      </c>
      <c r="B120" s="30" t="s">
        <v>531</v>
      </c>
      <c r="C120" s="30" t="s">
        <v>920</v>
      </c>
      <c r="D120" s="30" t="s">
        <v>16</v>
      </c>
      <c r="E120" s="28" t="s">
        <v>416</v>
      </c>
      <c r="F120" s="30" t="s">
        <v>1309</v>
      </c>
      <c r="G120" s="30">
        <v>1</v>
      </c>
      <c r="H120" s="30">
        <v>10</v>
      </c>
      <c r="I120" s="10"/>
      <c r="J120" s="26">
        <f t="shared" si="1"/>
        <v>0</v>
      </c>
      <c r="K120" s="10"/>
      <c r="L120" s="11"/>
      <c r="M120" s="10"/>
    </row>
    <row r="121" spans="1:13" s="12" customFormat="1" ht="15" x14ac:dyDescent="0.2">
      <c r="A121" s="13" t="s">
        <v>126</v>
      </c>
      <c r="B121" s="30" t="s">
        <v>533</v>
      </c>
      <c r="C121" s="30" t="s">
        <v>922</v>
      </c>
      <c r="D121" s="30" t="s">
        <v>16</v>
      </c>
      <c r="E121" s="28" t="s">
        <v>416</v>
      </c>
      <c r="F121" s="30" t="s">
        <v>1311</v>
      </c>
      <c r="G121" s="30">
        <v>1</v>
      </c>
      <c r="H121" s="30">
        <v>2</v>
      </c>
      <c r="I121" s="10"/>
      <c r="J121" s="26">
        <f t="shared" si="1"/>
        <v>0</v>
      </c>
      <c r="K121" s="10"/>
      <c r="L121" s="11"/>
      <c r="M121" s="10"/>
    </row>
    <row r="122" spans="1:13" s="12" customFormat="1" ht="15" x14ac:dyDescent="0.2">
      <c r="A122" s="13" t="s">
        <v>128</v>
      </c>
      <c r="B122" s="30" t="s">
        <v>535</v>
      </c>
      <c r="C122" s="30" t="s">
        <v>924</v>
      </c>
      <c r="D122" s="30" t="s">
        <v>16</v>
      </c>
      <c r="E122" s="28" t="s">
        <v>416</v>
      </c>
      <c r="F122" s="30" t="s">
        <v>1313</v>
      </c>
      <c r="G122" s="30">
        <v>1</v>
      </c>
      <c r="H122" s="30">
        <v>2</v>
      </c>
      <c r="I122" s="10"/>
      <c r="J122" s="26">
        <f t="shared" si="1"/>
        <v>0</v>
      </c>
      <c r="K122" s="10"/>
      <c r="L122" s="11"/>
      <c r="M122" s="10"/>
    </row>
    <row r="123" spans="1:13" s="12" customFormat="1" ht="15" x14ac:dyDescent="0.2">
      <c r="A123" s="13" t="s">
        <v>127</v>
      </c>
      <c r="B123" s="30" t="s">
        <v>534</v>
      </c>
      <c r="C123" s="30" t="s">
        <v>923</v>
      </c>
      <c r="D123" s="30" t="s">
        <v>16</v>
      </c>
      <c r="E123" s="28" t="s">
        <v>416</v>
      </c>
      <c r="F123" s="30" t="s">
        <v>1312</v>
      </c>
      <c r="G123" s="30">
        <v>1</v>
      </c>
      <c r="H123" s="30">
        <v>4</v>
      </c>
      <c r="I123" s="10"/>
      <c r="J123" s="26">
        <f t="shared" si="1"/>
        <v>0</v>
      </c>
      <c r="K123" s="10"/>
      <c r="L123" s="11"/>
      <c r="M123" s="10"/>
    </row>
    <row r="124" spans="1:13" s="12" customFormat="1" ht="15" x14ac:dyDescent="0.2">
      <c r="A124" s="13" t="s">
        <v>129</v>
      </c>
      <c r="B124" s="30" t="s">
        <v>536</v>
      </c>
      <c r="C124" s="30" t="s">
        <v>925</v>
      </c>
      <c r="D124" s="30" t="s">
        <v>16</v>
      </c>
      <c r="E124" s="28" t="s">
        <v>416</v>
      </c>
      <c r="F124" s="30" t="s">
        <v>1314</v>
      </c>
      <c r="G124" s="30">
        <v>1</v>
      </c>
      <c r="H124" s="30">
        <v>3</v>
      </c>
      <c r="I124" s="10"/>
      <c r="J124" s="26">
        <f t="shared" si="1"/>
        <v>0</v>
      </c>
      <c r="K124" s="10"/>
      <c r="L124" s="11"/>
      <c r="M124" s="10"/>
    </row>
    <row r="125" spans="1:13" s="12" customFormat="1" ht="15" x14ac:dyDescent="0.2">
      <c r="A125" s="13" t="s">
        <v>130</v>
      </c>
      <c r="B125" s="30" t="s">
        <v>537</v>
      </c>
      <c r="C125" s="30" t="s">
        <v>926</v>
      </c>
      <c r="D125" s="30" t="s">
        <v>16</v>
      </c>
      <c r="E125" s="28" t="s">
        <v>416</v>
      </c>
      <c r="F125" s="30" t="s">
        <v>1315</v>
      </c>
      <c r="G125" s="30">
        <v>1</v>
      </c>
      <c r="H125" s="30">
        <v>2</v>
      </c>
      <c r="I125" s="10"/>
      <c r="J125" s="26">
        <f t="shared" si="1"/>
        <v>0</v>
      </c>
      <c r="K125" s="10"/>
      <c r="L125" s="11"/>
      <c r="M125" s="10"/>
    </row>
    <row r="126" spans="1:13" s="12" customFormat="1" ht="15" x14ac:dyDescent="0.2">
      <c r="A126" s="13" t="s">
        <v>131</v>
      </c>
      <c r="B126" s="30" t="s">
        <v>538</v>
      </c>
      <c r="C126" s="30" t="s">
        <v>927</v>
      </c>
      <c r="D126" s="30" t="s">
        <v>16</v>
      </c>
      <c r="E126" s="28" t="s">
        <v>416</v>
      </c>
      <c r="F126" s="30" t="s">
        <v>1316</v>
      </c>
      <c r="G126" s="30">
        <v>1</v>
      </c>
      <c r="H126" s="30">
        <v>2</v>
      </c>
      <c r="I126" s="10"/>
      <c r="J126" s="26">
        <f t="shared" si="1"/>
        <v>0</v>
      </c>
      <c r="K126" s="10"/>
      <c r="L126" s="11"/>
      <c r="M126" s="10"/>
    </row>
    <row r="127" spans="1:13" s="12" customFormat="1" ht="15" x14ac:dyDescent="0.2">
      <c r="A127" s="13" t="s">
        <v>132</v>
      </c>
      <c r="B127" s="30" t="s">
        <v>539</v>
      </c>
      <c r="C127" s="30" t="s">
        <v>928</v>
      </c>
      <c r="D127" s="30" t="s">
        <v>16</v>
      </c>
      <c r="E127" s="28" t="s">
        <v>416</v>
      </c>
      <c r="F127" s="30" t="s">
        <v>1317</v>
      </c>
      <c r="G127" s="30">
        <v>1</v>
      </c>
      <c r="H127" s="30">
        <v>3</v>
      </c>
      <c r="I127" s="10"/>
      <c r="J127" s="26">
        <f t="shared" si="1"/>
        <v>0</v>
      </c>
      <c r="K127" s="10"/>
      <c r="L127" s="11"/>
      <c r="M127" s="10"/>
    </row>
    <row r="128" spans="1:13" s="12" customFormat="1" ht="15" x14ac:dyDescent="0.2">
      <c r="A128" s="13" t="s">
        <v>133</v>
      </c>
      <c r="B128" s="30" t="s">
        <v>540</v>
      </c>
      <c r="C128" s="30" t="s">
        <v>929</v>
      </c>
      <c r="D128" s="30" t="s">
        <v>16</v>
      </c>
      <c r="E128" s="28" t="s">
        <v>416</v>
      </c>
      <c r="F128" s="30" t="s">
        <v>1318</v>
      </c>
      <c r="G128" s="30">
        <v>1</v>
      </c>
      <c r="H128" s="30">
        <v>9</v>
      </c>
      <c r="I128" s="10"/>
      <c r="J128" s="26">
        <f t="shared" si="1"/>
        <v>0</v>
      </c>
      <c r="K128" s="10"/>
      <c r="L128" s="11"/>
      <c r="M128" s="10"/>
    </row>
    <row r="129" spans="1:13" s="12" customFormat="1" ht="15" x14ac:dyDescent="0.2">
      <c r="A129" s="13" t="s">
        <v>134</v>
      </c>
      <c r="B129" s="30" t="s">
        <v>541</v>
      </c>
      <c r="C129" s="30" t="s">
        <v>930</v>
      </c>
      <c r="D129" s="30" t="s">
        <v>16</v>
      </c>
      <c r="E129" s="28" t="s">
        <v>416</v>
      </c>
      <c r="F129" s="30" t="s">
        <v>1319</v>
      </c>
      <c r="G129" s="30">
        <v>1</v>
      </c>
      <c r="H129" s="30">
        <v>6</v>
      </c>
      <c r="I129" s="10"/>
      <c r="J129" s="26">
        <f t="shared" si="1"/>
        <v>0</v>
      </c>
      <c r="K129" s="10"/>
      <c r="L129" s="11"/>
      <c r="M129" s="10"/>
    </row>
    <row r="130" spans="1:13" s="12" customFormat="1" ht="15" x14ac:dyDescent="0.2">
      <c r="A130" s="13" t="s">
        <v>135</v>
      </c>
      <c r="B130" s="30" t="s">
        <v>542</v>
      </c>
      <c r="C130" s="30" t="s">
        <v>931</v>
      </c>
      <c r="D130" s="30" t="s">
        <v>16</v>
      </c>
      <c r="E130" s="28" t="s">
        <v>416</v>
      </c>
      <c r="F130" s="30" t="s">
        <v>1320</v>
      </c>
      <c r="G130" s="30">
        <v>1</v>
      </c>
      <c r="H130" s="30">
        <v>3</v>
      </c>
      <c r="I130" s="10"/>
      <c r="J130" s="26">
        <f t="shared" si="1"/>
        <v>0</v>
      </c>
      <c r="K130" s="10"/>
      <c r="L130" s="11"/>
      <c r="M130" s="10"/>
    </row>
    <row r="131" spans="1:13" s="12" customFormat="1" ht="15" x14ac:dyDescent="0.2">
      <c r="A131" s="13" t="s">
        <v>136</v>
      </c>
      <c r="B131" s="30" t="s">
        <v>543</v>
      </c>
      <c r="C131" s="30" t="s">
        <v>932</v>
      </c>
      <c r="D131" s="30" t="s">
        <v>16</v>
      </c>
      <c r="E131" s="28" t="s">
        <v>416</v>
      </c>
      <c r="F131" s="30" t="s">
        <v>1321</v>
      </c>
      <c r="G131" s="30">
        <v>1</v>
      </c>
      <c r="H131" s="30">
        <v>8</v>
      </c>
      <c r="I131" s="10"/>
      <c r="J131" s="26">
        <f t="shared" si="1"/>
        <v>0</v>
      </c>
      <c r="K131" s="10"/>
      <c r="L131" s="11"/>
      <c r="M131" s="10"/>
    </row>
    <row r="132" spans="1:13" s="12" customFormat="1" ht="15" x14ac:dyDescent="0.2">
      <c r="A132" s="13" t="s">
        <v>137</v>
      </c>
      <c r="B132" s="30" t="s">
        <v>544</v>
      </c>
      <c r="C132" s="30" t="s">
        <v>933</v>
      </c>
      <c r="D132" s="30" t="s">
        <v>16</v>
      </c>
      <c r="E132" s="28" t="s">
        <v>416</v>
      </c>
      <c r="F132" s="30" t="s">
        <v>1322</v>
      </c>
      <c r="G132" s="30">
        <v>1</v>
      </c>
      <c r="H132" s="30">
        <v>3</v>
      </c>
      <c r="I132" s="10"/>
      <c r="J132" s="26">
        <f t="shared" si="1"/>
        <v>0</v>
      </c>
      <c r="K132" s="10"/>
      <c r="L132" s="11"/>
      <c r="M132" s="10"/>
    </row>
    <row r="133" spans="1:13" s="12" customFormat="1" ht="15" x14ac:dyDescent="0.2">
      <c r="A133" s="13" t="s">
        <v>138</v>
      </c>
      <c r="B133" s="30" t="s">
        <v>545</v>
      </c>
      <c r="C133" s="30" t="s">
        <v>934</v>
      </c>
      <c r="D133" s="30" t="s">
        <v>16</v>
      </c>
      <c r="E133" s="28" t="s">
        <v>416</v>
      </c>
      <c r="F133" s="30" t="s">
        <v>1323</v>
      </c>
      <c r="G133" s="30">
        <v>1</v>
      </c>
      <c r="H133" s="30">
        <v>2</v>
      </c>
      <c r="I133" s="10"/>
      <c r="J133" s="26">
        <f t="shared" si="1"/>
        <v>0</v>
      </c>
      <c r="K133" s="10"/>
      <c r="L133" s="11"/>
      <c r="M133" s="10"/>
    </row>
    <row r="134" spans="1:13" s="12" customFormat="1" ht="15" x14ac:dyDescent="0.2">
      <c r="A134" s="13" t="s">
        <v>139</v>
      </c>
      <c r="B134" s="30" t="s">
        <v>546</v>
      </c>
      <c r="C134" s="30" t="s">
        <v>935</v>
      </c>
      <c r="D134" s="30" t="s">
        <v>16</v>
      </c>
      <c r="E134" s="28" t="s">
        <v>416</v>
      </c>
      <c r="F134" s="30" t="s">
        <v>1324</v>
      </c>
      <c r="G134" s="30">
        <v>1</v>
      </c>
      <c r="H134" s="30">
        <v>5</v>
      </c>
      <c r="I134" s="10"/>
      <c r="J134" s="26">
        <f t="shared" si="1"/>
        <v>0</v>
      </c>
      <c r="K134" s="10"/>
      <c r="L134" s="11"/>
      <c r="M134" s="10"/>
    </row>
    <row r="135" spans="1:13" s="12" customFormat="1" ht="15" x14ac:dyDescent="0.2">
      <c r="A135" s="13" t="s">
        <v>140</v>
      </c>
      <c r="B135" s="30" t="s">
        <v>547</v>
      </c>
      <c r="C135" s="30" t="s">
        <v>936</v>
      </c>
      <c r="D135" s="30" t="s">
        <v>16</v>
      </c>
      <c r="E135" s="28" t="s">
        <v>416</v>
      </c>
      <c r="F135" s="30" t="s">
        <v>1325</v>
      </c>
      <c r="G135" s="30">
        <v>1</v>
      </c>
      <c r="H135" s="30">
        <v>9</v>
      </c>
      <c r="I135" s="10"/>
      <c r="J135" s="26">
        <f t="shared" si="1"/>
        <v>0</v>
      </c>
      <c r="K135" s="10"/>
      <c r="L135" s="11"/>
      <c r="M135" s="10"/>
    </row>
    <row r="136" spans="1:13" s="12" customFormat="1" ht="15" x14ac:dyDescent="0.2">
      <c r="A136" s="13" t="s">
        <v>141</v>
      </c>
      <c r="B136" s="30" t="s">
        <v>548</v>
      </c>
      <c r="C136" s="30" t="s">
        <v>937</v>
      </c>
      <c r="D136" s="30" t="s">
        <v>16</v>
      </c>
      <c r="E136" s="28" t="s">
        <v>416</v>
      </c>
      <c r="F136" s="30" t="s">
        <v>1326</v>
      </c>
      <c r="G136" s="30">
        <v>6</v>
      </c>
      <c r="H136" s="30">
        <v>16</v>
      </c>
      <c r="I136" s="10"/>
      <c r="J136" s="26">
        <f t="shared" si="1"/>
        <v>0</v>
      </c>
      <c r="K136" s="10"/>
      <c r="L136" s="11"/>
      <c r="M136" s="10"/>
    </row>
    <row r="137" spans="1:13" s="12" customFormat="1" ht="15" x14ac:dyDescent="0.2">
      <c r="A137" s="13" t="s">
        <v>142</v>
      </c>
      <c r="B137" s="30" t="s">
        <v>549</v>
      </c>
      <c r="C137" s="30" t="s">
        <v>938</v>
      </c>
      <c r="D137" s="30" t="s">
        <v>16</v>
      </c>
      <c r="E137" s="28" t="s">
        <v>416</v>
      </c>
      <c r="F137" s="30" t="s">
        <v>1327</v>
      </c>
      <c r="G137" s="30">
        <v>20</v>
      </c>
      <c r="H137" s="30">
        <v>356</v>
      </c>
      <c r="I137" s="10"/>
      <c r="J137" s="26">
        <f t="shared" si="1"/>
        <v>0</v>
      </c>
      <c r="K137" s="10"/>
      <c r="L137" s="11"/>
      <c r="M137" s="10"/>
    </row>
    <row r="138" spans="1:13" s="12" customFormat="1" ht="15" x14ac:dyDescent="0.2">
      <c r="A138" s="13" t="s">
        <v>143</v>
      </c>
      <c r="B138" s="30" t="s">
        <v>550</v>
      </c>
      <c r="C138" s="30" t="s">
        <v>939</v>
      </c>
      <c r="D138" s="30" t="s">
        <v>16</v>
      </c>
      <c r="E138" s="28" t="s">
        <v>416</v>
      </c>
      <c r="F138" s="30" t="s">
        <v>1328</v>
      </c>
      <c r="G138" s="30">
        <v>1</v>
      </c>
      <c r="H138" s="30">
        <v>3</v>
      </c>
      <c r="I138" s="10"/>
      <c r="J138" s="26">
        <f t="shared" si="1"/>
        <v>0</v>
      </c>
      <c r="K138" s="10"/>
      <c r="L138" s="11"/>
      <c r="M138" s="10"/>
    </row>
    <row r="139" spans="1:13" s="12" customFormat="1" ht="15" x14ac:dyDescent="0.2">
      <c r="A139" s="13" t="s">
        <v>144</v>
      </c>
      <c r="B139" s="30" t="s">
        <v>551</v>
      </c>
      <c r="C139" s="30" t="s">
        <v>940</v>
      </c>
      <c r="D139" s="30" t="s">
        <v>16</v>
      </c>
      <c r="E139" s="28" t="s">
        <v>416</v>
      </c>
      <c r="F139" s="30" t="s">
        <v>1329</v>
      </c>
      <c r="G139" s="30">
        <v>6</v>
      </c>
      <c r="H139" s="30">
        <v>27</v>
      </c>
      <c r="I139" s="10"/>
      <c r="J139" s="26">
        <f t="shared" si="1"/>
        <v>0</v>
      </c>
      <c r="K139" s="10"/>
      <c r="L139" s="11"/>
      <c r="M139" s="10"/>
    </row>
    <row r="140" spans="1:13" s="12" customFormat="1" ht="15" x14ac:dyDescent="0.2">
      <c r="A140" s="13" t="s">
        <v>145</v>
      </c>
      <c r="B140" s="30" t="s">
        <v>552</v>
      </c>
      <c r="C140" s="30" t="s">
        <v>941</v>
      </c>
      <c r="D140" s="30" t="s">
        <v>16</v>
      </c>
      <c r="E140" s="28" t="s">
        <v>416</v>
      </c>
      <c r="F140" s="30" t="s">
        <v>1330</v>
      </c>
      <c r="G140" s="30">
        <v>1</v>
      </c>
      <c r="H140" s="30">
        <v>4</v>
      </c>
      <c r="I140" s="10"/>
      <c r="J140" s="26">
        <f t="shared" ref="J140:J203" si="2">H140*I140</f>
        <v>0</v>
      </c>
      <c r="K140" s="10"/>
      <c r="L140" s="11"/>
      <c r="M140" s="10"/>
    </row>
    <row r="141" spans="1:13" s="12" customFormat="1" ht="15" x14ac:dyDescent="0.2">
      <c r="A141" s="13" t="s">
        <v>146</v>
      </c>
      <c r="B141" s="30" t="s">
        <v>553</v>
      </c>
      <c r="C141" s="30" t="s">
        <v>942</v>
      </c>
      <c r="D141" s="30" t="s">
        <v>16</v>
      </c>
      <c r="E141" s="28" t="s">
        <v>416</v>
      </c>
      <c r="F141" s="30" t="s">
        <v>1331</v>
      </c>
      <c r="G141" s="30">
        <v>1</v>
      </c>
      <c r="H141" s="30">
        <v>3</v>
      </c>
      <c r="I141" s="10"/>
      <c r="J141" s="26">
        <f t="shared" si="2"/>
        <v>0</v>
      </c>
      <c r="K141" s="10"/>
      <c r="L141" s="11"/>
      <c r="M141" s="10"/>
    </row>
    <row r="142" spans="1:13" s="12" customFormat="1" ht="15" x14ac:dyDescent="0.2">
      <c r="A142" s="13" t="s">
        <v>147</v>
      </c>
      <c r="B142" s="30" t="s">
        <v>554</v>
      </c>
      <c r="C142" s="30" t="s">
        <v>943</v>
      </c>
      <c r="D142" s="30" t="s">
        <v>16</v>
      </c>
      <c r="E142" s="28" t="s">
        <v>416</v>
      </c>
      <c r="F142" s="30" t="s">
        <v>1332</v>
      </c>
      <c r="G142" s="30">
        <v>1</v>
      </c>
      <c r="H142" s="30">
        <v>9</v>
      </c>
      <c r="I142" s="10"/>
      <c r="J142" s="26">
        <f t="shared" si="2"/>
        <v>0</v>
      </c>
      <c r="K142" s="10"/>
      <c r="L142" s="11"/>
      <c r="M142" s="10"/>
    </row>
    <row r="143" spans="1:13" s="12" customFormat="1" ht="15" x14ac:dyDescent="0.2">
      <c r="A143" s="13" t="s">
        <v>148</v>
      </c>
      <c r="B143" s="30" t="s">
        <v>555</v>
      </c>
      <c r="C143" s="30" t="s">
        <v>944</v>
      </c>
      <c r="D143" s="30" t="s">
        <v>16</v>
      </c>
      <c r="E143" s="28" t="s">
        <v>416</v>
      </c>
      <c r="F143" s="30" t="s">
        <v>1333</v>
      </c>
      <c r="G143" s="30">
        <v>1</v>
      </c>
      <c r="H143" s="30">
        <v>2</v>
      </c>
      <c r="I143" s="10"/>
      <c r="J143" s="26">
        <f t="shared" si="2"/>
        <v>0</v>
      </c>
      <c r="K143" s="10"/>
      <c r="L143" s="11"/>
      <c r="M143" s="10"/>
    </row>
    <row r="144" spans="1:13" s="12" customFormat="1" ht="15" x14ac:dyDescent="0.2">
      <c r="A144" s="13" t="s">
        <v>149</v>
      </c>
      <c r="B144" s="30" t="s">
        <v>556</v>
      </c>
      <c r="C144" s="30" t="s">
        <v>945</v>
      </c>
      <c r="D144" s="30" t="s">
        <v>16</v>
      </c>
      <c r="E144" s="28" t="s">
        <v>416</v>
      </c>
      <c r="F144" s="30" t="s">
        <v>1334</v>
      </c>
      <c r="G144" s="30">
        <v>1</v>
      </c>
      <c r="H144" s="30">
        <v>4</v>
      </c>
      <c r="I144" s="10"/>
      <c r="J144" s="26">
        <f t="shared" si="2"/>
        <v>0</v>
      </c>
      <c r="K144" s="10"/>
      <c r="L144" s="11"/>
      <c r="M144" s="10"/>
    </row>
    <row r="145" spans="1:13" s="12" customFormat="1" ht="15" x14ac:dyDescent="0.2">
      <c r="A145" s="13" t="s">
        <v>150</v>
      </c>
      <c r="B145" s="30" t="s">
        <v>557</v>
      </c>
      <c r="C145" s="30" t="s">
        <v>946</v>
      </c>
      <c r="D145" s="30" t="s">
        <v>16</v>
      </c>
      <c r="E145" s="28" t="s">
        <v>416</v>
      </c>
      <c r="F145" s="30" t="s">
        <v>1335</v>
      </c>
      <c r="G145" s="30">
        <v>1</v>
      </c>
      <c r="H145" s="30">
        <v>2</v>
      </c>
      <c r="I145" s="10"/>
      <c r="J145" s="26">
        <f t="shared" si="2"/>
        <v>0</v>
      </c>
      <c r="K145" s="10"/>
      <c r="L145" s="11"/>
      <c r="M145" s="10"/>
    </row>
    <row r="146" spans="1:13" s="12" customFormat="1" ht="15" x14ac:dyDescent="0.2">
      <c r="A146" s="13" t="s">
        <v>151</v>
      </c>
      <c r="B146" s="30" t="s">
        <v>558</v>
      </c>
      <c r="C146" s="30" t="s">
        <v>947</v>
      </c>
      <c r="D146" s="30" t="s">
        <v>16</v>
      </c>
      <c r="E146" s="28" t="s">
        <v>416</v>
      </c>
      <c r="F146" s="30" t="s">
        <v>1336</v>
      </c>
      <c r="G146" s="30">
        <v>1</v>
      </c>
      <c r="H146" s="30">
        <v>2</v>
      </c>
      <c r="I146" s="10"/>
      <c r="J146" s="26">
        <f t="shared" si="2"/>
        <v>0</v>
      </c>
      <c r="K146" s="10"/>
      <c r="L146" s="11"/>
      <c r="M146" s="10"/>
    </row>
    <row r="147" spans="1:13" s="12" customFormat="1" ht="15" x14ac:dyDescent="0.2">
      <c r="A147" s="13" t="s">
        <v>152</v>
      </c>
      <c r="B147" s="30" t="s">
        <v>559</v>
      </c>
      <c r="C147" s="30" t="s">
        <v>948</v>
      </c>
      <c r="D147" s="30" t="s">
        <v>16</v>
      </c>
      <c r="E147" s="28" t="s">
        <v>416</v>
      </c>
      <c r="F147" s="30" t="s">
        <v>1337</v>
      </c>
      <c r="G147" s="30">
        <v>1</v>
      </c>
      <c r="H147" s="30">
        <v>2</v>
      </c>
      <c r="I147" s="10"/>
      <c r="J147" s="26">
        <f t="shared" si="2"/>
        <v>0</v>
      </c>
      <c r="K147" s="10"/>
      <c r="L147" s="11"/>
      <c r="M147" s="10"/>
    </row>
    <row r="148" spans="1:13" s="12" customFormat="1" ht="15" x14ac:dyDescent="0.2">
      <c r="A148" s="13" t="s">
        <v>153</v>
      </c>
      <c r="B148" s="30" t="s">
        <v>560</v>
      </c>
      <c r="C148" s="30" t="s">
        <v>949</v>
      </c>
      <c r="D148" s="30" t="s">
        <v>16</v>
      </c>
      <c r="E148" s="28" t="s">
        <v>416</v>
      </c>
      <c r="F148" s="30" t="s">
        <v>1338</v>
      </c>
      <c r="G148" s="30">
        <v>1</v>
      </c>
      <c r="H148" s="30">
        <v>2</v>
      </c>
      <c r="I148" s="10"/>
      <c r="J148" s="26">
        <f t="shared" si="2"/>
        <v>0</v>
      </c>
      <c r="K148" s="10"/>
      <c r="L148" s="11"/>
      <c r="M148" s="10"/>
    </row>
    <row r="149" spans="1:13" s="12" customFormat="1" ht="15" x14ac:dyDescent="0.2">
      <c r="A149" s="13" t="s">
        <v>158</v>
      </c>
      <c r="B149" s="30" t="s">
        <v>565</v>
      </c>
      <c r="C149" s="30" t="s">
        <v>954</v>
      </c>
      <c r="D149" s="30" t="s">
        <v>16</v>
      </c>
      <c r="E149" s="28" t="s">
        <v>416</v>
      </c>
      <c r="F149" s="30" t="s">
        <v>1343</v>
      </c>
      <c r="G149" s="30">
        <v>1</v>
      </c>
      <c r="H149" s="30">
        <v>2</v>
      </c>
      <c r="I149" s="10"/>
      <c r="J149" s="26">
        <f t="shared" si="2"/>
        <v>0</v>
      </c>
      <c r="K149" s="10"/>
      <c r="L149" s="11"/>
      <c r="M149" s="10"/>
    </row>
    <row r="150" spans="1:13" s="12" customFormat="1" ht="15" x14ac:dyDescent="0.2">
      <c r="A150" s="13" t="s">
        <v>154</v>
      </c>
      <c r="B150" s="30" t="s">
        <v>561</v>
      </c>
      <c r="C150" s="30" t="s">
        <v>950</v>
      </c>
      <c r="D150" s="30" t="s">
        <v>16</v>
      </c>
      <c r="E150" s="28" t="s">
        <v>416</v>
      </c>
      <c r="F150" s="30" t="s">
        <v>1339</v>
      </c>
      <c r="G150" s="30">
        <v>1</v>
      </c>
      <c r="H150" s="30">
        <v>2</v>
      </c>
      <c r="I150" s="10"/>
      <c r="J150" s="26">
        <f t="shared" si="2"/>
        <v>0</v>
      </c>
      <c r="K150" s="10"/>
      <c r="L150" s="11"/>
      <c r="M150" s="10"/>
    </row>
    <row r="151" spans="1:13" s="12" customFormat="1" ht="15" x14ac:dyDescent="0.2">
      <c r="A151" s="13" t="s">
        <v>155</v>
      </c>
      <c r="B151" s="30" t="s">
        <v>562</v>
      </c>
      <c r="C151" s="30" t="s">
        <v>951</v>
      </c>
      <c r="D151" s="30" t="s">
        <v>16</v>
      </c>
      <c r="E151" s="28" t="s">
        <v>416</v>
      </c>
      <c r="F151" s="30" t="s">
        <v>1340</v>
      </c>
      <c r="G151" s="30">
        <v>1</v>
      </c>
      <c r="H151" s="30">
        <v>3</v>
      </c>
      <c r="I151" s="10"/>
      <c r="J151" s="26">
        <f t="shared" si="2"/>
        <v>0</v>
      </c>
      <c r="K151" s="10"/>
      <c r="L151" s="11"/>
      <c r="M151" s="10"/>
    </row>
    <row r="152" spans="1:13" s="12" customFormat="1" ht="15" x14ac:dyDescent="0.2">
      <c r="A152" s="13" t="s">
        <v>156</v>
      </c>
      <c r="B152" s="30" t="s">
        <v>563</v>
      </c>
      <c r="C152" s="30" t="s">
        <v>952</v>
      </c>
      <c r="D152" s="30" t="s">
        <v>16</v>
      </c>
      <c r="E152" s="28" t="s">
        <v>416</v>
      </c>
      <c r="F152" s="30" t="s">
        <v>1341</v>
      </c>
      <c r="G152" s="30">
        <v>1</v>
      </c>
      <c r="H152" s="30">
        <v>2</v>
      </c>
      <c r="I152" s="10"/>
      <c r="J152" s="26">
        <f t="shared" si="2"/>
        <v>0</v>
      </c>
      <c r="K152" s="10"/>
      <c r="L152" s="11"/>
      <c r="M152" s="10"/>
    </row>
    <row r="153" spans="1:13" s="12" customFormat="1" ht="15" x14ac:dyDescent="0.2">
      <c r="A153" s="13" t="s">
        <v>157</v>
      </c>
      <c r="B153" s="30" t="s">
        <v>564</v>
      </c>
      <c r="C153" s="30" t="s">
        <v>953</v>
      </c>
      <c r="D153" s="30" t="s">
        <v>16</v>
      </c>
      <c r="E153" s="28" t="s">
        <v>416</v>
      </c>
      <c r="F153" s="30" t="s">
        <v>1342</v>
      </c>
      <c r="G153" s="30">
        <v>1</v>
      </c>
      <c r="H153" s="30">
        <v>2</v>
      </c>
      <c r="I153" s="10"/>
      <c r="J153" s="26">
        <f t="shared" si="2"/>
        <v>0</v>
      </c>
      <c r="K153" s="10"/>
      <c r="L153" s="11"/>
      <c r="M153" s="10"/>
    </row>
    <row r="154" spans="1:13" s="12" customFormat="1" ht="15" x14ac:dyDescent="0.2">
      <c r="A154" s="13" t="s">
        <v>159</v>
      </c>
      <c r="B154" s="30" t="s">
        <v>566</v>
      </c>
      <c r="C154" s="30" t="s">
        <v>955</v>
      </c>
      <c r="D154" s="30" t="s">
        <v>17</v>
      </c>
      <c r="E154" s="28" t="s">
        <v>416</v>
      </c>
      <c r="F154" s="30" t="s">
        <v>1344</v>
      </c>
      <c r="G154" s="30">
        <v>1</v>
      </c>
      <c r="H154" s="30">
        <v>2</v>
      </c>
      <c r="I154" s="10"/>
      <c r="J154" s="26">
        <f t="shared" si="2"/>
        <v>0</v>
      </c>
      <c r="K154" s="10"/>
      <c r="L154" s="11"/>
      <c r="M154" s="10"/>
    </row>
    <row r="155" spans="1:13" s="12" customFormat="1" ht="15" x14ac:dyDescent="0.2">
      <c r="A155" s="13" t="s">
        <v>160</v>
      </c>
      <c r="B155" s="30" t="s">
        <v>567</v>
      </c>
      <c r="C155" s="30" t="s">
        <v>956</v>
      </c>
      <c r="D155" s="30" t="s">
        <v>16</v>
      </c>
      <c r="E155" s="28" t="s">
        <v>416</v>
      </c>
      <c r="F155" s="30" t="s">
        <v>1345</v>
      </c>
      <c r="G155" s="30">
        <v>1</v>
      </c>
      <c r="H155" s="30">
        <v>2</v>
      </c>
      <c r="I155" s="10"/>
      <c r="J155" s="26">
        <f t="shared" si="2"/>
        <v>0</v>
      </c>
      <c r="K155" s="10"/>
      <c r="L155" s="11"/>
      <c r="M155" s="10"/>
    </row>
    <row r="156" spans="1:13" s="12" customFormat="1" ht="15" x14ac:dyDescent="0.2">
      <c r="A156" s="13" t="s">
        <v>161</v>
      </c>
      <c r="B156" s="30" t="s">
        <v>568</v>
      </c>
      <c r="C156" s="30" t="s">
        <v>957</v>
      </c>
      <c r="D156" s="30" t="s">
        <v>16</v>
      </c>
      <c r="E156" s="28" t="s">
        <v>416</v>
      </c>
      <c r="F156" s="30" t="s">
        <v>1346</v>
      </c>
      <c r="G156" s="30">
        <v>1</v>
      </c>
      <c r="H156" s="30">
        <v>2</v>
      </c>
      <c r="I156" s="10"/>
      <c r="J156" s="26">
        <f t="shared" si="2"/>
        <v>0</v>
      </c>
      <c r="K156" s="10"/>
      <c r="L156" s="11"/>
      <c r="M156" s="10"/>
    </row>
    <row r="157" spans="1:13" s="12" customFormat="1" ht="15" x14ac:dyDescent="0.2">
      <c r="A157" s="13" t="s">
        <v>163</v>
      </c>
      <c r="B157" s="30" t="s">
        <v>570</v>
      </c>
      <c r="C157" s="30" t="s">
        <v>959</v>
      </c>
      <c r="D157" s="30" t="s">
        <v>16</v>
      </c>
      <c r="E157" s="28" t="s">
        <v>416</v>
      </c>
      <c r="F157" s="30" t="s">
        <v>1348</v>
      </c>
      <c r="G157" s="30">
        <v>1</v>
      </c>
      <c r="H157" s="30">
        <v>4</v>
      </c>
      <c r="I157" s="10"/>
      <c r="J157" s="26">
        <f t="shared" si="2"/>
        <v>0</v>
      </c>
      <c r="K157" s="10"/>
      <c r="L157" s="11"/>
      <c r="M157" s="10"/>
    </row>
    <row r="158" spans="1:13" s="12" customFormat="1" ht="15" x14ac:dyDescent="0.2">
      <c r="A158" s="13" t="s">
        <v>162</v>
      </c>
      <c r="B158" s="30" t="s">
        <v>569</v>
      </c>
      <c r="C158" s="30" t="s">
        <v>958</v>
      </c>
      <c r="D158" s="30" t="s">
        <v>16</v>
      </c>
      <c r="E158" s="28" t="s">
        <v>416</v>
      </c>
      <c r="F158" s="30" t="s">
        <v>1347</v>
      </c>
      <c r="G158" s="30">
        <v>1</v>
      </c>
      <c r="H158" s="30">
        <v>2</v>
      </c>
      <c r="I158" s="10"/>
      <c r="J158" s="26">
        <f t="shared" si="2"/>
        <v>0</v>
      </c>
      <c r="K158" s="10"/>
      <c r="L158" s="11"/>
      <c r="M158" s="10"/>
    </row>
    <row r="159" spans="1:13" s="12" customFormat="1" ht="15" x14ac:dyDescent="0.2">
      <c r="A159" s="13" t="s">
        <v>164</v>
      </c>
      <c r="B159" s="30" t="s">
        <v>571</v>
      </c>
      <c r="C159" s="30" t="s">
        <v>960</v>
      </c>
      <c r="D159" s="30" t="s">
        <v>16</v>
      </c>
      <c r="E159" s="28" t="s">
        <v>416</v>
      </c>
      <c r="F159" s="30" t="s">
        <v>1349</v>
      </c>
      <c r="G159" s="30">
        <v>4</v>
      </c>
      <c r="H159" s="30">
        <v>20</v>
      </c>
      <c r="I159" s="10"/>
      <c r="J159" s="26">
        <f t="shared" si="2"/>
        <v>0</v>
      </c>
      <c r="K159" s="10"/>
      <c r="L159" s="11"/>
      <c r="M159" s="10"/>
    </row>
    <row r="160" spans="1:13" s="12" customFormat="1" ht="15" x14ac:dyDescent="0.2">
      <c r="A160" s="13" t="s">
        <v>165</v>
      </c>
      <c r="B160" s="30" t="s">
        <v>572</v>
      </c>
      <c r="C160" s="30" t="s">
        <v>961</v>
      </c>
      <c r="D160" s="30" t="s">
        <v>16</v>
      </c>
      <c r="E160" s="28" t="s">
        <v>416</v>
      </c>
      <c r="F160" s="30" t="s">
        <v>1350</v>
      </c>
      <c r="G160" s="30">
        <v>2</v>
      </c>
      <c r="H160" s="30">
        <v>11</v>
      </c>
      <c r="I160" s="10"/>
      <c r="J160" s="26">
        <f t="shared" si="2"/>
        <v>0</v>
      </c>
      <c r="K160" s="10"/>
      <c r="L160" s="11"/>
      <c r="M160" s="10"/>
    </row>
    <row r="161" spans="1:13" s="12" customFormat="1" ht="15" x14ac:dyDescent="0.2">
      <c r="A161" s="13" t="s">
        <v>168</v>
      </c>
      <c r="B161" s="30" t="s">
        <v>575</v>
      </c>
      <c r="C161" s="30" t="s">
        <v>964</v>
      </c>
      <c r="D161" s="30" t="s">
        <v>16</v>
      </c>
      <c r="E161" s="28" t="s">
        <v>416</v>
      </c>
      <c r="F161" s="30" t="s">
        <v>1353</v>
      </c>
      <c r="G161" s="30">
        <v>1</v>
      </c>
      <c r="H161" s="30">
        <v>4</v>
      </c>
      <c r="I161" s="10"/>
      <c r="J161" s="26">
        <f t="shared" si="2"/>
        <v>0</v>
      </c>
      <c r="K161" s="10"/>
      <c r="L161" s="11"/>
      <c r="M161" s="10"/>
    </row>
    <row r="162" spans="1:13" s="12" customFormat="1" ht="15" x14ac:dyDescent="0.2">
      <c r="A162" s="13" t="s">
        <v>166</v>
      </c>
      <c r="B162" s="30" t="s">
        <v>573</v>
      </c>
      <c r="C162" s="30" t="s">
        <v>962</v>
      </c>
      <c r="D162" s="30" t="s">
        <v>16</v>
      </c>
      <c r="E162" s="28" t="s">
        <v>416</v>
      </c>
      <c r="F162" s="30" t="s">
        <v>1351</v>
      </c>
      <c r="G162" s="30">
        <v>1</v>
      </c>
      <c r="H162" s="30">
        <v>4</v>
      </c>
      <c r="I162" s="10"/>
      <c r="J162" s="26">
        <f t="shared" si="2"/>
        <v>0</v>
      </c>
      <c r="K162" s="10"/>
      <c r="L162" s="11"/>
      <c r="M162" s="10"/>
    </row>
    <row r="163" spans="1:13" s="12" customFormat="1" ht="15" x14ac:dyDescent="0.2">
      <c r="A163" s="13" t="s">
        <v>167</v>
      </c>
      <c r="B163" s="30" t="s">
        <v>574</v>
      </c>
      <c r="C163" s="30" t="s">
        <v>963</v>
      </c>
      <c r="D163" s="30" t="s">
        <v>16</v>
      </c>
      <c r="E163" s="28" t="s">
        <v>416</v>
      </c>
      <c r="F163" s="30" t="s">
        <v>1352</v>
      </c>
      <c r="G163" s="30">
        <v>1</v>
      </c>
      <c r="H163" s="30">
        <v>2</v>
      </c>
      <c r="I163" s="10"/>
      <c r="J163" s="26">
        <f t="shared" si="2"/>
        <v>0</v>
      </c>
      <c r="K163" s="10"/>
      <c r="L163" s="11"/>
      <c r="M163" s="10"/>
    </row>
    <row r="164" spans="1:13" s="12" customFormat="1" ht="15" x14ac:dyDescent="0.2">
      <c r="A164" s="13" t="s">
        <v>169</v>
      </c>
      <c r="B164" s="30" t="s">
        <v>576</v>
      </c>
      <c r="C164" s="30" t="s">
        <v>965</v>
      </c>
      <c r="D164" s="30" t="s">
        <v>17</v>
      </c>
      <c r="E164" s="28" t="s">
        <v>416</v>
      </c>
      <c r="F164" s="30" t="s">
        <v>1354</v>
      </c>
      <c r="G164" s="30">
        <v>1</v>
      </c>
      <c r="H164" s="30">
        <v>2</v>
      </c>
      <c r="I164" s="10"/>
      <c r="J164" s="26">
        <f t="shared" si="2"/>
        <v>0</v>
      </c>
      <c r="K164" s="10"/>
      <c r="L164" s="11"/>
      <c r="M164" s="10"/>
    </row>
    <row r="165" spans="1:13" s="12" customFormat="1" ht="15" x14ac:dyDescent="0.2">
      <c r="A165" s="13" t="s">
        <v>170</v>
      </c>
      <c r="B165" s="30" t="s">
        <v>577</v>
      </c>
      <c r="C165" s="30" t="s">
        <v>966</v>
      </c>
      <c r="D165" s="30" t="s">
        <v>17</v>
      </c>
      <c r="E165" s="28" t="s">
        <v>416</v>
      </c>
      <c r="F165" s="30" t="s">
        <v>1355</v>
      </c>
      <c r="G165" s="30">
        <v>1</v>
      </c>
      <c r="H165" s="30">
        <v>2</v>
      </c>
      <c r="I165" s="10"/>
      <c r="J165" s="26">
        <f t="shared" si="2"/>
        <v>0</v>
      </c>
      <c r="K165" s="10"/>
      <c r="L165" s="11"/>
      <c r="M165" s="10"/>
    </row>
    <row r="166" spans="1:13" s="12" customFormat="1" ht="15" x14ac:dyDescent="0.2">
      <c r="A166" s="13" t="s">
        <v>171</v>
      </c>
      <c r="B166" s="30" t="s">
        <v>578</v>
      </c>
      <c r="C166" s="30" t="s">
        <v>967</v>
      </c>
      <c r="D166" s="30" t="s">
        <v>16</v>
      </c>
      <c r="E166" s="28" t="s">
        <v>416</v>
      </c>
      <c r="F166" s="30"/>
      <c r="G166" s="30">
        <v>1</v>
      </c>
      <c r="H166" s="30">
        <v>4</v>
      </c>
      <c r="I166" s="10"/>
      <c r="J166" s="26">
        <f t="shared" si="2"/>
        <v>0</v>
      </c>
      <c r="K166" s="10"/>
      <c r="L166" s="11"/>
      <c r="M166" s="10"/>
    </row>
    <row r="167" spans="1:13" s="12" customFormat="1" ht="15" x14ac:dyDescent="0.2">
      <c r="A167" s="13" t="s">
        <v>172</v>
      </c>
      <c r="B167" s="30" t="s">
        <v>579</v>
      </c>
      <c r="C167" s="30" t="s">
        <v>968</v>
      </c>
      <c r="D167" s="30" t="s">
        <v>16</v>
      </c>
      <c r="E167" s="28" t="s">
        <v>416</v>
      </c>
      <c r="F167" s="30" t="s">
        <v>1356</v>
      </c>
      <c r="G167" s="30">
        <v>2</v>
      </c>
      <c r="H167" s="30">
        <v>15</v>
      </c>
      <c r="I167" s="10"/>
      <c r="J167" s="26">
        <f t="shared" si="2"/>
        <v>0</v>
      </c>
      <c r="K167" s="10"/>
      <c r="L167" s="11"/>
      <c r="M167" s="10"/>
    </row>
    <row r="168" spans="1:13" s="12" customFormat="1" ht="15" x14ac:dyDescent="0.2">
      <c r="A168" s="13" t="s">
        <v>173</v>
      </c>
      <c r="B168" s="30" t="s">
        <v>580</v>
      </c>
      <c r="C168" s="30" t="s">
        <v>969</v>
      </c>
      <c r="D168" s="30" t="s">
        <v>16</v>
      </c>
      <c r="E168" s="28" t="s">
        <v>416</v>
      </c>
      <c r="F168" s="30" t="s">
        <v>1357</v>
      </c>
      <c r="G168" s="30">
        <v>1</v>
      </c>
      <c r="H168" s="30">
        <v>3</v>
      </c>
      <c r="I168" s="10"/>
      <c r="J168" s="26">
        <f t="shared" si="2"/>
        <v>0</v>
      </c>
      <c r="K168" s="10"/>
      <c r="L168" s="11"/>
      <c r="M168" s="10"/>
    </row>
    <row r="169" spans="1:13" s="12" customFormat="1" ht="15" x14ac:dyDescent="0.2">
      <c r="A169" s="13" t="s">
        <v>174</v>
      </c>
      <c r="B169" s="30" t="s">
        <v>581</v>
      </c>
      <c r="C169" s="30" t="s">
        <v>970</v>
      </c>
      <c r="D169" s="30" t="s">
        <v>16</v>
      </c>
      <c r="E169" s="28" t="s">
        <v>416</v>
      </c>
      <c r="F169" s="30" t="s">
        <v>1358</v>
      </c>
      <c r="G169" s="30">
        <v>1</v>
      </c>
      <c r="H169" s="30">
        <v>3</v>
      </c>
      <c r="I169" s="10"/>
      <c r="J169" s="26">
        <f t="shared" si="2"/>
        <v>0</v>
      </c>
      <c r="K169" s="10"/>
      <c r="L169" s="11"/>
      <c r="M169" s="10"/>
    </row>
    <row r="170" spans="1:13" s="12" customFormat="1" ht="15" x14ac:dyDescent="0.2">
      <c r="A170" s="13" t="s">
        <v>175</v>
      </c>
      <c r="B170" s="30" t="s">
        <v>582</v>
      </c>
      <c r="C170" s="30" t="s">
        <v>971</v>
      </c>
      <c r="D170" s="30" t="s">
        <v>16</v>
      </c>
      <c r="E170" s="28" t="s">
        <v>416</v>
      </c>
      <c r="F170" s="30" t="s">
        <v>1359</v>
      </c>
      <c r="G170" s="30">
        <v>1</v>
      </c>
      <c r="H170" s="30">
        <v>3</v>
      </c>
      <c r="I170" s="10"/>
      <c r="J170" s="26">
        <f t="shared" si="2"/>
        <v>0</v>
      </c>
      <c r="K170" s="10"/>
      <c r="L170" s="11"/>
      <c r="M170" s="10"/>
    </row>
    <row r="171" spans="1:13" s="12" customFormat="1" ht="15" x14ac:dyDescent="0.2">
      <c r="A171" s="13" t="s">
        <v>176</v>
      </c>
      <c r="B171" s="30" t="s">
        <v>583</v>
      </c>
      <c r="C171" s="30" t="s">
        <v>972</v>
      </c>
      <c r="D171" s="30" t="s">
        <v>16</v>
      </c>
      <c r="E171" s="28" t="s">
        <v>416</v>
      </c>
      <c r="F171" s="30" t="s">
        <v>1360</v>
      </c>
      <c r="G171" s="30">
        <v>1</v>
      </c>
      <c r="H171" s="30">
        <v>5</v>
      </c>
      <c r="I171" s="10"/>
      <c r="J171" s="26">
        <f t="shared" si="2"/>
        <v>0</v>
      </c>
      <c r="K171" s="10"/>
      <c r="L171" s="11"/>
      <c r="M171" s="10"/>
    </row>
    <row r="172" spans="1:13" s="12" customFormat="1" ht="15" x14ac:dyDescent="0.2">
      <c r="A172" s="13" t="s">
        <v>177</v>
      </c>
      <c r="B172" s="30" t="s">
        <v>584</v>
      </c>
      <c r="C172" s="30" t="s">
        <v>973</v>
      </c>
      <c r="D172" s="30" t="s">
        <v>16</v>
      </c>
      <c r="E172" s="28" t="s">
        <v>416</v>
      </c>
      <c r="F172" s="30" t="s">
        <v>1361</v>
      </c>
      <c r="G172" s="30">
        <v>1</v>
      </c>
      <c r="H172" s="30">
        <v>2</v>
      </c>
      <c r="I172" s="10"/>
      <c r="J172" s="26">
        <f t="shared" si="2"/>
        <v>0</v>
      </c>
      <c r="K172" s="10"/>
      <c r="L172" s="11"/>
      <c r="M172" s="10"/>
    </row>
    <row r="173" spans="1:13" s="12" customFormat="1" ht="15" x14ac:dyDescent="0.2">
      <c r="A173" s="13" t="s">
        <v>178</v>
      </c>
      <c r="B173" s="30" t="s">
        <v>585</v>
      </c>
      <c r="C173" s="30" t="s">
        <v>974</v>
      </c>
      <c r="D173" s="30" t="s">
        <v>16</v>
      </c>
      <c r="E173" s="28" t="s">
        <v>416</v>
      </c>
      <c r="F173" s="30" t="s">
        <v>1362</v>
      </c>
      <c r="G173" s="30">
        <v>1</v>
      </c>
      <c r="H173" s="30">
        <v>2</v>
      </c>
      <c r="I173" s="10"/>
      <c r="J173" s="26">
        <f t="shared" si="2"/>
        <v>0</v>
      </c>
      <c r="K173" s="10"/>
      <c r="L173" s="11"/>
      <c r="M173" s="10"/>
    </row>
    <row r="174" spans="1:13" s="12" customFormat="1" ht="15" x14ac:dyDescent="0.2">
      <c r="A174" s="13" t="s">
        <v>179</v>
      </c>
      <c r="B174" s="30" t="s">
        <v>586</v>
      </c>
      <c r="C174" s="30" t="s">
        <v>975</v>
      </c>
      <c r="D174" s="30" t="s">
        <v>16</v>
      </c>
      <c r="E174" s="28" t="s">
        <v>416</v>
      </c>
      <c r="F174" s="30" t="s">
        <v>1363</v>
      </c>
      <c r="G174" s="30">
        <v>1</v>
      </c>
      <c r="H174" s="30">
        <v>2</v>
      </c>
      <c r="I174" s="10"/>
      <c r="J174" s="26">
        <f t="shared" si="2"/>
        <v>0</v>
      </c>
      <c r="K174" s="10"/>
      <c r="L174" s="11"/>
      <c r="M174" s="10"/>
    </row>
    <row r="175" spans="1:13" s="12" customFormat="1" ht="15" x14ac:dyDescent="0.2">
      <c r="A175" s="13" t="s">
        <v>180</v>
      </c>
      <c r="B175" s="30" t="s">
        <v>587</v>
      </c>
      <c r="C175" s="30" t="s">
        <v>976</v>
      </c>
      <c r="D175" s="30" t="s">
        <v>16</v>
      </c>
      <c r="E175" s="28" t="s">
        <v>416</v>
      </c>
      <c r="F175" s="30" t="s">
        <v>1364</v>
      </c>
      <c r="G175" s="30">
        <v>1</v>
      </c>
      <c r="H175" s="30">
        <v>2</v>
      </c>
      <c r="I175" s="10"/>
      <c r="J175" s="26">
        <f t="shared" si="2"/>
        <v>0</v>
      </c>
      <c r="K175" s="10"/>
      <c r="L175" s="11"/>
      <c r="M175" s="10"/>
    </row>
    <row r="176" spans="1:13" s="12" customFormat="1" ht="15" x14ac:dyDescent="0.2">
      <c r="A176" s="13" t="s">
        <v>181</v>
      </c>
      <c r="B176" s="30" t="s">
        <v>588</v>
      </c>
      <c r="C176" s="30" t="s">
        <v>977</v>
      </c>
      <c r="D176" s="30" t="s">
        <v>16</v>
      </c>
      <c r="E176" s="28" t="s">
        <v>416</v>
      </c>
      <c r="F176" s="30" t="s">
        <v>1365</v>
      </c>
      <c r="G176" s="30">
        <v>1</v>
      </c>
      <c r="H176" s="30">
        <v>5</v>
      </c>
      <c r="I176" s="10"/>
      <c r="J176" s="26">
        <f t="shared" si="2"/>
        <v>0</v>
      </c>
      <c r="K176" s="10"/>
      <c r="L176" s="11"/>
      <c r="M176" s="10"/>
    </row>
    <row r="177" spans="1:13" s="12" customFormat="1" ht="15" x14ac:dyDescent="0.2">
      <c r="A177" s="13" t="s">
        <v>182</v>
      </c>
      <c r="B177" s="30" t="s">
        <v>589</v>
      </c>
      <c r="C177" s="30" t="s">
        <v>978</v>
      </c>
      <c r="D177" s="30" t="s">
        <v>16</v>
      </c>
      <c r="E177" s="28" t="s">
        <v>416</v>
      </c>
      <c r="F177" s="30" t="s">
        <v>1366</v>
      </c>
      <c r="G177" s="30">
        <v>1</v>
      </c>
      <c r="H177" s="30">
        <v>5</v>
      </c>
      <c r="I177" s="10"/>
      <c r="J177" s="26">
        <f t="shared" si="2"/>
        <v>0</v>
      </c>
      <c r="K177" s="10"/>
      <c r="L177" s="11"/>
      <c r="M177" s="10"/>
    </row>
    <row r="178" spans="1:13" s="12" customFormat="1" ht="15" x14ac:dyDescent="0.2">
      <c r="A178" s="13" t="s">
        <v>183</v>
      </c>
      <c r="B178" s="30" t="s">
        <v>590</v>
      </c>
      <c r="C178" s="30" t="s">
        <v>979</v>
      </c>
      <c r="D178" s="30" t="s">
        <v>16</v>
      </c>
      <c r="E178" s="28" t="s">
        <v>416</v>
      </c>
      <c r="F178" s="30" t="s">
        <v>1367</v>
      </c>
      <c r="G178" s="30">
        <v>1</v>
      </c>
      <c r="H178" s="30">
        <v>5</v>
      </c>
      <c r="I178" s="10"/>
      <c r="J178" s="26">
        <f t="shared" si="2"/>
        <v>0</v>
      </c>
      <c r="K178" s="10"/>
      <c r="L178" s="11"/>
      <c r="M178" s="10"/>
    </row>
    <row r="179" spans="1:13" s="12" customFormat="1" ht="15" x14ac:dyDescent="0.2">
      <c r="A179" s="13" t="s">
        <v>184</v>
      </c>
      <c r="B179" s="30" t="s">
        <v>591</v>
      </c>
      <c r="C179" s="30" t="s">
        <v>980</v>
      </c>
      <c r="D179" s="30" t="s">
        <v>16</v>
      </c>
      <c r="E179" s="28" t="s">
        <v>416</v>
      </c>
      <c r="F179" s="30" t="s">
        <v>1368</v>
      </c>
      <c r="G179" s="30">
        <v>1</v>
      </c>
      <c r="H179" s="30">
        <v>2</v>
      </c>
      <c r="I179" s="10"/>
      <c r="J179" s="26">
        <f t="shared" si="2"/>
        <v>0</v>
      </c>
      <c r="K179" s="10"/>
      <c r="L179" s="11"/>
      <c r="M179" s="10"/>
    </row>
    <row r="180" spans="1:13" s="12" customFormat="1" ht="15" x14ac:dyDescent="0.2">
      <c r="A180" s="13" t="s">
        <v>185</v>
      </c>
      <c r="B180" s="30" t="s">
        <v>592</v>
      </c>
      <c r="C180" s="30" t="s">
        <v>981</v>
      </c>
      <c r="D180" s="30" t="s">
        <v>16</v>
      </c>
      <c r="E180" s="28" t="s">
        <v>416</v>
      </c>
      <c r="F180" s="30" t="s">
        <v>1369</v>
      </c>
      <c r="G180" s="30">
        <v>1</v>
      </c>
      <c r="H180" s="30">
        <v>2</v>
      </c>
      <c r="I180" s="10"/>
      <c r="J180" s="26">
        <f t="shared" si="2"/>
        <v>0</v>
      </c>
      <c r="K180" s="10"/>
      <c r="L180" s="11"/>
      <c r="M180" s="10"/>
    </row>
    <row r="181" spans="1:13" s="12" customFormat="1" ht="15" x14ac:dyDescent="0.2">
      <c r="A181" s="13" t="s">
        <v>186</v>
      </c>
      <c r="B181" s="30" t="s">
        <v>593</v>
      </c>
      <c r="C181" s="30" t="s">
        <v>982</v>
      </c>
      <c r="D181" s="30" t="s">
        <v>16</v>
      </c>
      <c r="E181" s="28" t="s">
        <v>416</v>
      </c>
      <c r="F181" s="30" t="s">
        <v>1370</v>
      </c>
      <c r="G181" s="30">
        <v>1</v>
      </c>
      <c r="H181" s="30">
        <v>2</v>
      </c>
      <c r="I181" s="10"/>
      <c r="J181" s="26">
        <f t="shared" si="2"/>
        <v>0</v>
      </c>
      <c r="K181" s="10"/>
      <c r="L181" s="11"/>
      <c r="M181" s="10"/>
    </row>
    <row r="182" spans="1:13" s="12" customFormat="1" ht="15" x14ac:dyDescent="0.2">
      <c r="A182" s="13" t="s">
        <v>187</v>
      </c>
      <c r="B182" s="30" t="s">
        <v>594</v>
      </c>
      <c r="C182" s="30" t="s">
        <v>983</v>
      </c>
      <c r="D182" s="30" t="s">
        <v>16</v>
      </c>
      <c r="E182" s="28" t="s">
        <v>416</v>
      </c>
      <c r="F182" s="30" t="s">
        <v>1371</v>
      </c>
      <c r="G182" s="30">
        <v>1</v>
      </c>
      <c r="H182" s="30">
        <v>2</v>
      </c>
      <c r="I182" s="10"/>
      <c r="J182" s="26">
        <f t="shared" si="2"/>
        <v>0</v>
      </c>
      <c r="K182" s="10"/>
      <c r="L182" s="11"/>
      <c r="M182" s="10"/>
    </row>
    <row r="183" spans="1:13" s="12" customFormat="1" ht="15" x14ac:dyDescent="0.2">
      <c r="A183" s="13" t="s">
        <v>188</v>
      </c>
      <c r="B183" s="30" t="s">
        <v>595</v>
      </c>
      <c r="C183" s="30" t="s">
        <v>984</v>
      </c>
      <c r="D183" s="30" t="s">
        <v>16</v>
      </c>
      <c r="E183" s="28" t="s">
        <v>416</v>
      </c>
      <c r="F183" s="30" t="s">
        <v>1372</v>
      </c>
      <c r="G183" s="30">
        <v>1</v>
      </c>
      <c r="H183" s="30">
        <v>5</v>
      </c>
      <c r="I183" s="10"/>
      <c r="J183" s="26">
        <f t="shared" si="2"/>
        <v>0</v>
      </c>
      <c r="K183" s="10"/>
      <c r="L183" s="11"/>
      <c r="M183" s="10"/>
    </row>
    <row r="184" spans="1:13" s="12" customFormat="1" ht="15" x14ac:dyDescent="0.2">
      <c r="A184" s="13" t="s">
        <v>189</v>
      </c>
      <c r="B184" s="30" t="s">
        <v>596</v>
      </c>
      <c r="C184" s="30" t="s">
        <v>985</v>
      </c>
      <c r="D184" s="30" t="s">
        <v>18</v>
      </c>
      <c r="E184" s="28" t="s">
        <v>416</v>
      </c>
      <c r="F184" s="30" t="s">
        <v>1373</v>
      </c>
      <c r="G184" s="30">
        <v>1</v>
      </c>
      <c r="H184" s="30">
        <v>6</v>
      </c>
      <c r="I184" s="10"/>
      <c r="J184" s="26">
        <f t="shared" si="2"/>
        <v>0</v>
      </c>
      <c r="K184" s="10"/>
      <c r="L184" s="11"/>
      <c r="M184" s="10"/>
    </row>
    <row r="185" spans="1:13" s="12" customFormat="1" ht="15" x14ac:dyDescent="0.2">
      <c r="A185" s="13" t="s">
        <v>190</v>
      </c>
      <c r="B185" s="30" t="s">
        <v>597</v>
      </c>
      <c r="C185" s="30" t="s">
        <v>986</v>
      </c>
      <c r="D185" s="30" t="s">
        <v>16</v>
      </c>
      <c r="E185" s="28" t="s">
        <v>416</v>
      </c>
      <c r="F185" s="30" t="s">
        <v>1374</v>
      </c>
      <c r="G185" s="30">
        <v>2</v>
      </c>
      <c r="H185" s="30">
        <v>14</v>
      </c>
      <c r="I185" s="10"/>
      <c r="J185" s="26">
        <f t="shared" si="2"/>
        <v>0</v>
      </c>
      <c r="K185" s="10"/>
      <c r="L185" s="11"/>
      <c r="M185" s="10"/>
    </row>
    <row r="186" spans="1:13" s="12" customFormat="1" ht="15" x14ac:dyDescent="0.2">
      <c r="A186" s="13" t="s">
        <v>191</v>
      </c>
      <c r="B186" s="30" t="s">
        <v>598</v>
      </c>
      <c r="C186" s="30" t="s">
        <v>987</v>
      </c>
      <c r="D186" s="30" t="s">
        <v>16</v>
      </c>
      <c r="E186" s="28" t="s">
        <v>416</v>
      </c>
      <c r="F186" s="30" t="s">
        <v>1375</v>
      </c>
      <c r="G186" s="30">
        <v>2</v>
      </c>
      <c r="H186" s="30">
        <v>18</v>
      </c>
      <c r="I186" s="10"/>
      <c r="J186" s="26">
        <f t="shared" si="2"/>
        <v>0</v>
      </c>
      <c r="K186" s="10"/>
      <c r="L186" s="11"/>
      <c r="M186" s="10"/>
    </row>
    <row r="187" spans="1:13" s="12" customFormat="1" ht="15" x14ac:dyDescent="0.2">
      <c r="A187" s="13" t="s">
        <v>192</v>
      </c>
      <c r="B187" s="30" t="s">
        <v>599</v>
      </c>
      <c r="C187" s="30" t="s">
        <v>988</v>
      </c>
      <c r="D187" s="30" t="s">
        <v>17</v>
      </c>
      <c r="E187" s="28" t="s">
        <v>416</v>
      </c>
      <c r="F187" s="30" t="s">
        <v>1376</v>
      </c>
      <c r="G187" s="30">
        <v>1</v>
      </c>
      <c r="H187" s="30">
        <v>2</v>
      </c>
      <c r="I187" s="10"/>
      <c r="J187" s="26">
        <f t="shared" si="2"/>
        <v>0</v>
      </c>
      <c r="K187" s="10"/>
      <c r="L187" s="11"/>
      <c r="M187" s="10"/>
    </row>
    <row r="188" spans="1:13" s="12" customFormat="1" ht="15" x14ac:dyDescent="0.2">
      <c r="A188" s="13" t="s">
        <v>193</v>
      </c>
      <c r="B188" s="30" t="s">
        <v>600</v>
      </c>
      <c r="C188" s="30" t="s">
        <v>989</v>
      </c>
      <c r="D188" s="30" t="s">
        <v>16</v>
      </c>
      <c r="E188" s="28" t="s">
        <v>416</v>
      </c>
      <c r="F188" s="30" t="s">
        <v>1377</v>
      </c>
      <c r="G188" s="30">
        <v>1</v>
      </c>
      <c r="H188" s="30">
        <v>2</v>
      </c>
      <c r="I188" s="10"/>
      <c r="J188" s="26">
        <f t="shared" si="2"/>
        <v>0</v>
      </c>
      <c r="K188" s="10"/>
      <c r="L188" s="11"/>
      <c r="M188" s="10"/>
    </row>
    <row r="189" spans="1:13" s="12" customFormat="1" ht="15" x14ac:dyDescent="0.2">
      <c r="A189" s="13" t="s">
        <v>194</v>
      </c>
      <c r="B189" s="30" t="s">
        <v>601</v>
      </c>
      <c r="C189" s="30" t="s">
        <v>990</v>
      </c>
      <c r="D189" s="30" t="s">
        <v>16</v>
      </c>
      <c r="E189" s="28" t="s">
        <v>416</v>
      </c>
      <c r="F189" s="30" t="s">
        <v>1378</v>
      </c>
      <c r="G189" s="30">
        <v>1</v>
      </c>
      <c r="H189" s="30">
        <v>4</v>
      </c>
      <c r="I189" s="10"/>
      <c r="J189" s="26">
        <f t="shared" si="2"/>
        <v>0</v>
      </c>
      <c r="K189" s="10"/>
      <c r="L189" s="11"/>
      <c r="M189" s="10"/>
    </row>
    <row r="190" spans="1:13" s="12" customFormat="1" ht="15" x14ac:dyDescent="0.2">
      <c r="A190" s="13" t="s">
        <v>195</v>
      </c>
      <c r="B190" s="30" t="s">
        <v>602</v>
      </c>
      <c r="C190" s="30" t="s">
        <v>991</v>
      </c>
      <c r="D190" s="30" t="s">
        <v>16</v>
      </c>
      <c r="E190" s="28" t="s">
        <v>416</v>
      </c>
      <c r="F190" s="30" t="s">
        <v>1379</v>
      </c>
      <c r="G190" s="30">
        <v>1</v>
      </c>
      <c r="H190" s="30">
        <v>4</v>
      </c>
      <c r="I190" s="10"/>
      <c r="J190" s="26">
        <f t="shared" si="2"/>
        <v>0</v>
      </c>
      <c r="K190" s="10"/>
      <c r="L190" s="11"/>
      <c r="M190" s="10"/>
    </row>
    <row r="191" spans="1:13" s="12" customFormat="1" ht="15" x14ac:dyDescent="0.2">
      <c r="A191" s="13" t="s">
        <v>196</v>
      </c>
      <c r="B191" s="30" t="s">
        <v>603</v>
      </c>
      <c r="C191" s="30" t="s">
        <v>992</v>
      </c>
      <c r="D191" s="30" t="s">
        <v>16</v>
      </c>
      <c r="E191" s="28" t="s">
        <v>416</v>
      </c>
      <c r="F191" s="30" t="s">
        <v>1380</v>
      </c>
      <c r="G191" s="30">
        <v>1</v>
      </c>
      <c r="H191" s="30">
        <v>4</v>
      </c>
      <c r="I191" s="10"/>
      <c r="J191" s="26">
        <f t="shared" si="2"/>
        <v>0</v>
      </c>
      <c r="K191" s="10"/>
      <c r="L191" s="11"/>
      <c r="M191" s="10"/>
    </row>
    <row r="192" spans="1:13" s="12" customFormat="1" ht="15" x14ac:dyDescent="0.2">
      <c r="A192" s="13" t="s">
        <v>197</v>
      </c>
      <c r="B192" s="30" t="s">
        <v>604</v>
      </c>
      <c r="C192" s="30" t="s">
        <v>993</v>
      </c>
      <c r="D192" s="30" t="s">
        <v>16</v>
      </c>
      <c r="E192" s="28" t="s">
        <v>416</v>
      </c>
      <c r="F192" s="30" t="s">
        <v>1381</v>
      </c>
      <c r="G192" s="30">
        <v>1</v>
      </c>
      <c r="H192" s="30">
        <v>4</v>
      </c>
      <c r="I192" s="10"/>
      <c r="J192" s="26">
        <f t="shared" si="2"/>
        <v>0</v>
      </c>
      <c r="K192" s="10"/>
      <c r="L192" s="11"/>
      <c r="M192" s="10"/>
    </row>
    <row r="193" spans="1:13" s="12" customFormat="1" ht="15" x14ac:dyDescent="0.2">
      <c r="A193" s="13" t="s">
        <v>198</v>
      </c>
      <c r="B193" s="30" t="s">
        <v>605</v>
      </c>
      <c r="C193" s="30" t="s">
        <v>994</v>
      </c>
      <c r="D193" s="30" t="s">
        <v>16</v>
      </c>
      <c r="E193" s="28" t="s">
        <v>416</v>
      </c>
      <c r="F193" s="30" t="s">
        <v>1382</v>
      </c>
      <c r="G193" s="30">
        <v>1</v>
      </c>
      <c r="H193" s="30">
        <v>3</v>
      </c>
      <c r="I193" s="10"/>
      <c r="J193" s="26">
        <f t="shared" si="2"/>
        <v>0</v>
      </c>
      <c r="K193" s="10"/>
      <c r="L193" s="11"/>
      <c r="M193" s="10"/>
    </row>
    <row r="194" spans="1:13" s="12" customFormat="1" ht="15" x14ac:dyDescent="0.2">
      <c r="A194" s="13" t="s">
        <v>199</v>
      </c>
      <c r="B194" s="30" t="s">
        <v>606</v>
      </c>
      <c r="C194" s="30" t="s">
        <v>995</v>
      </c>
      <c r="D194" s="30" t="s">
        <v>16</v>
      </c>
      <c r="E194" s="28" t="s">
        <v>416</v>
      </c>
      <c r="F194" s="30" t="s">
        <v>1383</v>
      </c>
      <c r="G194" s="30">
        <v>1</v>
      </c>
      <c r="H194" s="30">
        <v>6</v>
      </c>
      <c r="I194" s="10"/>
      <c r="J194" s="26">
        <f t="shared" si="2"/>
        <v>0</v>
      </c>
      <c r="K194" s="10"/>
      <c r="L194" s="11"/>
      <c r="M194" s="10"/>
    </row>
    <row r="195" spans="1:13" s="12" customFormat="1" ht="15" x14ac:dyDescent="0.2">
      <c r="A195" s="13" t="s">
        <v>200</v>
      </c>
      <c r="B195" s="30" t="s">
        <v>607</v>
      </c>
      <c r="C195" s="30" t="s">
        <v>996</v>
      </c>
      <c r="D195" s="30" t="s">
        <v>16</v>
      </c>
      <c r="E195" s="28" t="s">
        <v>416</v>
      </c>
      <c r="F195" s="30" t="s">
        <v>1384</v>
      </c>
      <c r="G195" s="30">
        <v>1</v>
      </c>
      <c r="H195" s="30">
        <v>2</v>
      </c>
      <c r="I195" s="10"/>
      <c r="J195" s="26">
        <f t="shared" si="2"/>
        <v>0</v>
      </c>
      <c r="K195" s="10"/>
      <c r="L195" s="11"/>
      <c r="M195" s="10"/>
    </row>
    <row r="196" spans="1:13" s="12" customFormat="1" ht="15" x14ac:dyDescent="0.2">
      <c r="A196" s="13" t="s">
        <v>201</v>
      </c>
      <c r="B196" s="30" t="s">
        <v>608</v>
      </c>
      <c r="C196" s="30" t="s">
        <v>997</v>
      </c>
      <c r="D196" s="30" t="s">
        <v>16</v>
      </c>
      <c r="E196" s="28" t="s">
        <v>416</v>
      </c>
      <c r="F196" s="30" t="s">
        <v>1385</v>
      </c>
      <c r="G196" s="30">
        <v>1</v>
      </c>
      <c r="H196" s="30">
        <v>2</v>
      </c>
      <c r="I196" s="10"/>
      <c r="J196" s="26">
        <f t="shared" si="2"/>
        <v>0</v>
      </c>
      <c r="K196" s="10"/>
      <c r="L196" s="11"/>
      <c r="M196" s="10"/>
    </row>
    <row r="197" spans="1:13" s="12" customFormat="1" ht="15" x14ac:dyDescent="0.2">
      <c r="A197" s="13" t="s">
        <v>202</v>
      </c>
      <c r="B197" s="30" t="s">
        <v>609</v>
      </c>
      <c r="C197" s="30" t="s">
        <v>998</v>
      </c>
      <c r="D197" s="30" t="s">
        <v>16</v>
      </c>
      <c r="E197" s="28" t="s">
        <v>416</v>
      </c>
      <c r="F197" s="30" t="s">
        <v>1386</v>
      </c>
      <c r="G197" s="30">
        <v>1</v>
      </c>
      <c r="H197" s="30">
        <v>6</v>
      </c>
      <c r="I197" s="10"/>
      <c r="J197" s="26">
        <f t="shared" si="2"/>
        <v>0</v>
      </c>
      <c r="K197" s="10"/>
      <c r="L197" s="11"/>
      <c r="M197" s="10"/>
    </row>
    <row r="198" spans="1:13" s="12" customFormat="1" ht="15" x14ac:dyDescent="0.2">
      <c r="A198" s="13" t="s">
        <v>203</v>
      </c>
      <c r="B198" s="30" t="s">
        <v>610</v>
      </c>
      <c r="C198" s="30" t="s">
        <v>999</v>
      </c>
      <c r="D198" s="30" t="s">
        <v>16</v>
      </c>
      <c r="E198" s="28" t="s">
        <v>416</v>
      </c>
      <c r="F198" s="30" t="s">
        <v>1387</v>
      </c>
      <c r="G198" s="30">
        <v>1</v>
      </c>
      <c r="H198" s="30">
        <v>3</v>
      </c>
      <c r="I198" s="10"/>
      <c r="J198" s="26">
        <f t="shared" si="2"/>
        <v>0</v>
      </c>
      <c r="K198" s="10"/>
      <c r="L198" s="11"/>
      <c r="M198" s="10"/>
    </row>
    <row r="199" spans="1:13" s="12" customFormat="1" ht="15" x14ac:dyDescent="0.2">
      <c r="A199" s="13" t="s">
        <v>204</v>
      </c>
      <c r="B199" s="30" t="s">
        <v>611</v>
      </c>
      <c r="C199" s="30" t="s">
        <v>1000</v>
      </c>
      <c r="D199" s="30" t="s">
        <v>16</v>
      </c>
      <c r="E199" s="28" t="s">
        <v>416</v>
      </c>
      <c r="F199" s="30" t="s">
        <v>1388</v>
      </c>
      <c r="G199" s="30">
        <v>1</v>
      </c>
      <c r="H199" s="30">
        <v>11</v>
      </c>
      <c r="I199" s="10"/>
      <c r="J199" s="26">
        <f t="shared" si="2"/>
        <v>0</v>
      </c>
      <c r="K199" s="10"/>
      <c r="L199" s="11"/>
      <c r="M199" s="10"/>
    </row>
    <row r="200" spans="1:13" s="12" customFormat="1" ht="15" x14ac:dyDescent="0.2">
      <c r="A200" s="13" t="s">
        <v>205</v>
      </c>
      <c r="B200" s="30" t="s">
        <v>612</v>
      </c>
      <c r="C200" s="30" t="s">
        <v>1001</v>
      </c>
      <c r="D200" s="30" t="s">
        <v>16</v>
      </c>
      <c r="E200" s="28" t="s">
        <v>416</v>
      </c>
      <c r="F200" s="30" t="s">
        <v>1389</v>
      </c>
      <c r="G200" s="30">
        <v>1</v>
      </c>
      <c r="H200" s="30">
        <v>2</v>
      </c>
      <c r="I200" s="10"/>
      <c r="J200" s="26">
        <f t="shared" si="2"/>
        <v>0</v>
      </c>
      <c r="K200" s="10"/>
      <c r="L200" s="11"/>
      <c r="M200" s="10"/>
    </row>
    <row r="201" spans="1:13" s="12" customFormat="1" ht="15" x14ac:dyDescent="0.2">
      <c r="A201" s="13" t="s">
        <v>206</v>
      </c>
      <c r="B201" s="30" t="s">
        <v>613</v>
      </c>
      <c r="C201" s="30" t="s">
        <v>1002</v>
      </c>
      <c r="D201" s="30" t="s">
        <v>16</v>
      </c>
      <c r="E201" s="28" t="s">
        <v>416</v>
      </c>
      <c r="F201" s="30" t="s">
        <v>1390</v>
      </c>
      <c r="G201" s="30">
        <v>1</v>
      </c>
      <c r="H201" s="30">
        <v>2</v>
      </c>
      <c r="I201" s="10"/>
      <c r="J201" s="26">
        <f t="shared" si="2"/>
        <v>0</v>
      </c>
      <c r="K201" s="10"/>
      <c r="L201" s="11"/>
      <c r="M201" s="10"/>
    </row>
    <row r="202" spans="1:13" s="12" customFormat="1" ht="15" x14ac:dyDescent="0.2">
      <c r="A202" s="13" t="s">
        <v>207</v>
      </c>
      <c r="B202" s="30" t="s">
        <v>614</v>
      </c>
      <c r="C202" s="30" t="s">
        <v>1003</v>
      </c>
      <c r="D202" s="30" t="s">
        <v>16</v>
      </c>
      <c r="E202" s="28" t="s">
        <v>416</v>
      </c>
      <c r="F202" s="30" t="s">
        <v>1391</v>
      </c>
      <c r="G202" s="30">
        <v>4</v>
      </c>
      <c r="H202" s="30">
        <v>25</v>
      </c>
      <c r="I202" s="10"/>
      <c r="J202" s="26">
        <f t="shared" si="2"/>
        <v>0</v>
      </c>
      <c r="K202" s="10"/>
      <c r="L202" s="11"/>
      <c r="M202" s="10"/>
    </row>
    <row r="203" spans="1:13" s="12" customFormat="1" ht="15" x14ac:dyDescent="0.2">
      <c r="A203" s="13" t="s">
        <v>211</v>
      </c>
      <c r="B203" s="30" t="s">
        <v>618</v>
      </c>
      <c r="C203" s="30" t="s">
        <v>1007</v>
      </c>
      <c r="D203" s="30" t="s">
        <v>16</v>
      </c>
      <c r="E203" s="28" t="s">
        <v>416</v>
      </c>
      <c r="F203" s="30" t="s">
        <v>1395</v>
      </c>
      <c r="G203" s="30">
        <v>1</v>
      </c>
      <c r="H203" s="30">
        <v>2</v>
      </c>
      <c r="I203" s="10"/>
      <c r="J203" s="26">
        <f t="shared" si="2"/>
        <v>0</v>
      </c>
      <c r="K203" s="10"/>
      <c r="L203" s="11"/>
      <c r="M203" s="10"/>
    </row>
    <row r="204" spans="1:13" s="12" customFormat="1" ht="15" x14ac:dyDescent="0.2">
      <c r="A204" s="13" t="s">
        <v>208</v>
      </c>
      <c r="B204" s="30" t="s">
        <v>615</v>
      </c>
      <c r="C204" s="30" t="s">
        <v>1004</v>
      </c>
      <c r="D204" s="30" t="s">
        <v>16</v>
      </c>
      <c r="E204" s="28" t="s">
        <v>416</v>
      </c>
      <c r="F204" s="30" t="s">
        <v>1392</v>
      </c>
      <c r="G204" s="30">
        <v>1</v>
      </c>
      <c r="H204" s="30">
        <v>2</v>
      </c>
      <c r="I204" s="10"/>
      <c r="J204" s="26">
        <f t="shared" ref="J204:J267" si="3">H204*I204</f>
        <v>0</v>
      </c>
      <c r="K204" s="10"/>
      <c r="L204" s="11"/>
      <c r="M204" s="10"/>
    </row>
    <row r="205" spans="1:13" s="12" customFormat="1" ht="15" x14ac:dyDescent="0.2">
      <c r="A205" s="13" t="s">
        <v>209</v>
      </c>
      <c r="B205" s="30" t="s">
        <v>616</v>
      </c>
      <c r="C205" s="30" t="s">
        <v>1005</v>
      </c>
      <c r="D205" s="30" t="s">
        <v>16</v>
      </c>
      <c r="E205" s="28" t="s">
        <v>416</v>
      </c>
      <c r="F205" s="30" t="s">
        <v>1393</v>
      </c>
      <c r="G205" s="30">
        <v>1</v>
      </c>
      <c r="H205" s="30">
        <v>8</v>
      </c>
      <c r="I205" s="10"/>
      <c r="J205" s="26">
        <f t="shared" si="3"/>
        <v>0</v>
      </c>
      <c r="K205" s="10"/>
      <c r="L205" s="11"/>
      <c r="M205" s="10"/>
    </row>
    <row r="206" spans="1:13" s="12" customFormat="1" ht="15" x14ac:dyDescent="0.2">
      <c r="A206" s="13" t="s">
        <v>210</v>
      </c>
      <c r="B206" s="30" t="s">
        <v>617</v>
      </c>
      <c r="C206" s="30" t="s">
        <v>1006</v>
      </c>
      <c r="D206" s="30" t="s">
        <v>16</v>
      </c>
      <c r="E206" s="28" t="s">
        <v>416</v>
      </c>
      <c r="F206" s="30" t="s">
        <v>1394</v>
      </c>
      <c r="G206" s="30">
        <v>1</v>
      </c>
      <c r="H206" s="30">
        <v>3</v>
      </c>
      <c r="I206" s="10"/>
      <c r="J206" s="26">
        <f t="shared" si="3"/>
        <v>0</v>
      </c>
      <c r="K206" s="10"/>
      <c r="L206" s="11"/>
      <c r="M206" s="10"/>
    </row>
    <row r="207" spans="1:13" s="12" customFormat="1" ht="15" x14ac:dyDescent="0.2">
      <c r="A207" s="13" t="s">
        <v>212</v>
      </c>
      <c r="B207" s="30" t="s">
        <v>619</v>
      </c>
      <c r="C207" s="30" t="s">
        <v>1008</v>
      </c>
      <c r="D207" s="30" t="s">
        <v>16</v>
      </c>
      <c r="E207" s="28" t="s">
        <v>416</v>
      </c>
      <c r="F207" s="30" t="s">
        <v>1396</v>
      </c>
      <c r="G207" s="30">
        <v>2</v>
      </c>
      <c r="H207" s="30">
        <v>15</v>
      </c>
      <c r="I207" s="10"/>
      <c r="J207" s="26">
        <f t="shared" si="3"/>
        <v>0</v>
      </c>
      <c r="K207" s="10"/>
      <c r="L207" s="11"/>
      <c r="M207" s="10"/>
    </row>
    <row r="208" spans="1:13" s="12" customFormat="1" ht="15" x14ac:dyDescent="0.2">
      <c r="A208" s="13" t="s">
        <v>213</v>
      </c>
      <c r="B208" s="30" t="s">
        <v>620</v>
      </c>
      <c r="C208" s="30" t="s">
        <v>1009</v>
      </c>
      <c r="D208" s="30" t="s">
        <v>16</v>
      </c>
      <c r="E208" s="28" t="s">
        <v>416</v>
      </c>
      <c r="F208" s="30" t="s">
        <v>1397</v>
      </c>
      <c r="G208" s="30">
        <v>2</v>
      </c>
      <c r="H208" s="30">
        <v>14</v>
      </c>
      <c r="I208" s="10"/>
      <c r="J208" s="26">
        <f t="shared" si="3"/>
        <v>0</v>
      </c>
      <c r="K208" s="10"/>
      <c r="L208" s="11"/>
      <c r="M208" s="10"/>
    </row>
    <row r="209" spans="1:13" s="12" customFormat="1" ht="15" x14ac:dyDescent="0.2">
      <c r="A209" s="13" t="s">
        <v>214</v>
      </c>
      <c r="B209" s="30" t="s">
        <v>621</v>
      </c>
      <c r="C209" s="30" t="s">
        <v>1010</v>
      </c>
      <c r="D209" s="30" t="s">
        <v>16</v>
      </c>
      <c r="E209" s="28" t="s">
        <v>416</v>
      </c>
      <c r="F209" s="30" t="s">
        <v>1398</v>
      </c>
      <c r="G209" s="30">
        <v>1</v>
      </c>
      <c r="H209" s="30">
        <v>3</v>
      </c>
      <c r="I209" s="10"/>
      <c r="J209" s="26">
        <f t="shared" si="3"/>
        <v>0</v>
      </c>
      <c r="K209" s="10"/>
      <c r="L209" s="11"/>
      <c r="M209" s="10"/>
    </row>
    <row r="210" spans="1:13" s="12" customFormat="1" ht="15" x14ac:dyDescent="0.2">
      <c r="A210" s="13" t="s">
        <v>215</v>
      </c>
      <c r="B210" s="30" t="s">
        <v>622</v>
      </c>
      <c r="C210" s="30" t="s">
        <v>1011</v>
      </c>
      <c r="D210" s="30" t="s">
        <v>16</v>
      </c>
      <c r="E210" s="28" t="s">
        <v>416</v>
      </c>
      <c r="F210" s="30" t="s">
        <v>1399</v>
      </c>
      <c r="G210" s="30">
        <v>1</v>
      </c>
      <c r="H210" s="30">
        <v>6</v>
      </c>
      <c r="I210" s="10"/>
      <c r="J210" s="26">
        <f t="shared" si="3"/>
        <v>0</v>
      </c>
      <c r="K210" s="10"/>
      <c r="L210" s="11"/>
      <c r="M210" s="10"/>
    </row>
    <row r="211" spans="1:13" s="12" customFormat="1" ht="15" x14ac:dyDescent="0.2">
      <c r="A211" s="13" t="s">
        <v>216</v>
      </c>
      <c r="B211" s="30" t="s">
        <v>623</v>
      </c>
      <c r="C211" s="30" t="s">
        <v>1012</v>
      </c>
      <c r="D211" s="30" t="s">
        <v>16</v>
      </c>
      <c r="E211" s="28" t="s">
        <v>416</v>
      </c>
      <c r="F211" s="30" t="s">
        <v>1400</v>
      </c>
      <c r="G211" s="30">
        <v>1</v>
      </c>
      <c r="H211" s="30">
        <v>10</v>
      </c>
      <c r="I211" s="10"/>
      <c r="J211" s="26">
        <f t="shared" si="3"/>
        <v>0</v>
      </c>
      <c r="K211" s="10"/>
      <c r="L211" s="11"/>
      <c r="M211" s="10"/>
    </row>
    <row r="212" spans="1:13" s="12" customFormat="1" ht="15" x14ac:dyDescent="0.2">
      <c r="A212" s="13" t="s">
        <v>217</v>
      </c>
      <c r="B212" s="30" t="s">
        <v>624</v>
      </c>
      <c r="C212" s="30" t="s">
        <v>1013</v>
      </c>
      <c r="D212" s="30" t="s">
        <v>16</v>
      </c>
      <c r="E212" s="28" t="s">
        <v>416</v>
      </c>
      <c r="F212" s="30" t="s">
        <v>1401</v>
      </c>
      <c r="G212" s="30">
        <v>1</v>
      </c>
      <c r="H212" s="30">
        <v>7</v>
      </c>
      <c r="I212" s="10"/>
      <c r="J212" s="26">
        <f t="shared" si="3"/>
        <v>0</v>
      </c>
      <c r="K212" s="10"/>
      <c r="L212" s="11"/>
      <c r="M212" s="10"/>
    </row>
    <row r="213" spans="1:13" s="12" customFormat="1" ht="15" x14ac:dyDescent="0.2">
      <c r="A213" s="13" t="s">
        <v>218</v>
      </c>
      <c r="B213" s="30" t="s">
        <v>625</v>
      </c>
      <c r="C213" s="30" t="s">
        <v>1014</v>
      </c>
      <c r="D213" s="30" t="s">
        <v>16</v>
      </c>
      <c r="E213" s="28" t="s">
        <v>416</v>
      </c>
      <c r="F213" s="30" t="s">
        <v>1402</v>
      </c>
      <c r="G213" s="30">
        <v>1</v>
      </c>
      <c r="H213" s="30">
        <v>2</v>
      </c>
      <c r="I213" s="10"/>
      <c r="J213" s="26">
        <f t="shared" si="3"/>
        <v>0</v>
      </c>
      <c r="K213" s="10"/>
      <c r="L213" s="11"/>
      <c r="M213" s="10"/>
    </row>
    <row r="214" spans="1:13" s="12" customFormat="1" ht="15" x14ac:dyDescent="0.2">
      <c r="A214" s="13" t="s">
        <v>219</v>
      </c>
      <c r="B214" s="30" t="s">
        <v>626</v>
      </c>
      <c r="C214" s="30" t="s">
        <v>1015</v>
      </c>
      <c r="D214" s="30" t="s">
        <v>16</v>
      </c>
      <c r="E214" s="28" t="s">
        <v>416</v>
      </c>
      <c r="F214" s="30" t="s">
        <v>1403</v>
      </c>
      <c r="G214" s="30">
        <v>1</v>
      </c>
      <c r="H214" s="30">
        <v>7</v>
      </c>
      <c r="I214" s="10"/>
      <c r="J214" s="26">
        <f t="shared" si="3"/>
        <v>0</v>
      </c>
      <c r="K214" s="10"/>
      <c r="L214" s="11"/>
      <c r="M214" s="10"/>
    </row>
    <row r="215" spans="1:13" s="12" customFormat="1" ht="15" x14ac:dyDescent="0.2">
      <c r="A215" s="13" t="s">
        <v>220</v>
      </c>
      <c r="B215" s="30" t="s">
        <v>627</v>
      </c>
      <c r="C215" s="30" t="s">
        <v>1016</v>
      </c>
      <c r="D215" s="30" t="s">
        <v>16</v>
      </c>
      <c r="E215" s="28" t="s">
        <v>416</v>
      </c>
      <c r="F215" s="30" t="s">
        <v>1404</v>
      </c>
      <c r="G215" s="30">
        <v>1</v>
      </c>
      <c r="H215" s="30">
        <v>5</v>
      </c>
      <c r="I215" s="10"/>
      <c r="J215" s="26">
        <f t="shared" si="3"/>
        <v>0</v>
      </c>
      <c r="K215" s="10"/>
      <c r="L215" s="11"/>
      <c r="M215" s="10"/>
    </row>
    <row r="216" spans="1:13" s="12" customFormat="1" ht="15" x14ac:dyDescent="0.2">
      <c r="A216" s="13" t="s">
        <v>221</v>
      </c>
      <c r="B216" s="30" t="s">
        <v>628</v>
      </c>
      <c r="C216" s="30" t="s">
        <v>1017</v>
      </c>
      <c r="D216" s="30" t="s">
        <v>16</v>
      </c>
      <c r="E216" s="28" t="s">
        <v>416</v>
      </c>
      <c r="F216" s="30" t="s">
        <v>1405</v>
      </c>
      <c r="G216" s="30">
        <v>1</v>
      </c>
      <c r="H216" s="30">
        <v>8</v>
      </c>
      <c r="I216" s="10"/>
      <c r="J216" s="26">
        <f t="shared" si="3"/>
        <v>0</v>
      </c>
      <c r="K216" s="10"/>
      <c r="L216" s="11"/>
      <c r="M216" s="10"/>
    </row>
    <row r="217" spans="1:13" s="12" customFormat="1" ht="15" x14ac:dyDescent="0.2">
      <c r="A217" s="13" t="s">
        <v>222</v>
      </c>
      <c r="B217" s="30" t="s">
        <v>629</v>
      </c>
      <c r="C217" s="30" t="s">
        <v>1018</v>
      </c>
      <c r="D217" s="30" t="s">
        <v>16</v>
      </c>
      <c r="E217" s="28" t="s">
        <v>416</v>
      </c>
      <c r="F217" s="30" t="s">
        <v>1406</v>
      </c>
      <c r="G217" s="30">
        <v>1</v>
      </c>
      <c r="H217" s="30">
        <v>3</v>
      </c>
      <c r="I217" s="10"/>
      <c r="J217" s="26">
        <f t="shared" si="3"/>
        <v>0</v>
      </c>
      <c r="K217" s="10"/>
      <c r="L217" s="11"/>
      <c r="M217" s="10"/>
    </row>
    <row r="218" spans="1:13" s="12" customFormat="1" ht="15" x14ac:dyDescent="0.2">
      <c r="A218" s="13" t="s">
        <v>223</v>
      </c>
      <c r="B218" s="30" t="s">
        <v>630</v>
      </c>
      <c r="C218" s="30" t="s">
        <v>1019</v>
      </c>
      <c r="D218" s="30" t="s">
        <v>16</v>
      </c>
      <c r="E218" s="28" t="s">
        <v>416</v>
      </c>
      <c r="F218" s="30" t="s">
        <v>1407</v>
      </c>
      <c r="G218" s="30">
        <v>1</v>
      </c>
      <c r="H218" s="30">
        <v>2</v>
      </c>
      <c r="I218" s="10"/>
      <c r="J218" s="26">
        <f t="shared" si="3"/>
        <v>0</v>
      </c>
      <c r="K218" s="10"/>
      <c r="L218" s="11"/>
      <c r="M218" s="10"/>
    </row>
    <row r="219" spans="1:13" s="12" customFormat="1" ht="15" x14ac:dyDescent="0.2">
      <c r="A219" s="13" t="s">
        <v>224</v>
      </c>
      <c r="B219" s="30" t="s">
        <v>631</v>
      </c>
      <c r="C219" s="30" t="s">
        <v>1020</v>
      </c>
      <c r="D219" s="30" t="s">
        <v>16</v>
      </c>
      <c r="E219" s="28" t="s">
        <v>416</v>
      </c>
      <c r="F219" s="30" t="s">
        <v>1408</v>
      </c>
      <c r="G219" s="30">
        <v>1</v>
      </c>
      <c r="H219" s="30">
        <v>5</v>
      </c>
      <c r="I219" s="10"/>
      <c r="J219" s="26">
        <f t="shared" si="3"/>
        <v>0</v>
      </c>
      <c r="K219" s="10"/>
      <c r="L219" s="11"/>
      <c r="M219" s="10"/>
    </row>
    <row r="220" spans="1:13" s="12" customFormat="1" ht="15" x14ac:dyDescent="0.2">
      <c r="A220" s="13" t="s">
        <v>225</v>
      </c>
      <c r="B220" s="30" t="s">
        <v>632</v>
      </c>
      <c r="C220" s="30" t="s">
        <v>1021</v>
      </c>
      <c r="D220" s="30" t="s">
        <v>16</v>
      </c>
      <c r="E220" s="28" t="s">
        <v>416</v>
      </c>
      <c r="F220" s="30" t="s">
        <v>1409</v>
      </c>
      <c r="G220" s="30">
        <v>1</v>
      </c>
      <c r="H220" s="30">
        <v>2</v>
      </c>
      <c r="I220" s="10"/>
      <c r="J220" s="26">
        <f t="shared" si="3"/>
        <v>0</v>
      </c>
      <c r="K220" s="10"/>
      <c r="L220" s="17"/>
      <c r="M220" s="10"/>
    </row>
    <row r="221" spans="1:13" s="12" customFormat="1" ht="15" x14ac:dyDescent="0.2">
      <c r="A221" s="13" t="s">
        <v>226</v>
      </c>
      <c r="B221" s="30" t="s">
        <v>633</v>
      </c>
      <c r="C221" s="30" t="s">
        <v>1022</v>
      </c>
      <c r="D221" s="30" t="s">
        <v>16</v>
      </c>
      <c r="E221" s="28" t="s">
        <v>416</v>
      </c>
      <c r="F221" s="30" t="s">
        <v>1410</v>
      </c>
      <c r="G221" s="30">
        <v>1</v>
      </c>
      <c r="H221" s="30">
        <v>2</v>
      </c>
      <c r="I221" s="10"/>
      <c r="J221" s="26">
        <f t="shared" si="3"/>
        <v>0</v>
      </c>
      <c r="K221" s="10"/>
      <c r="L221" s="17"/>
      <c r="M221" s="10"/>
    </row>
    <row r="222" spans="1:13" s="12" customFormat="1" ht="15" x14ac:dyDescent="0.2">
      <c r="A222" s="13" t="s">
        <v>227</v>
      </c>
      <c r="B222" s="30" t="s">
        <v>634</v>
      </c>
      <c r="C222" s="30" t="s">
        <v>1023</v>
      </c>
      <c r="D222" s="30" t="s">
        <v>16</v>
      </c>
      <c r="E222" s="28" t="s">
        <v>416</v>
      </c>
      <c r="F222" s="30" t="s">
        <v>1411</v>
      </c>
      <c r="G222" s="30">
        <v>1</v>
      </c>
      <c r="H222" s="30">
        <v>5</v>
      </c>
      <c r="I222" s="10"/>
      <c r="J222" s="26">
        <f t="shared" si="3"/>
        <v>0</v>
      </c>
      <c r="K222" s="10"/>
      <c r="L222" s="17"/>
      <c r="M222" s="10"/>
    </row>
    <row r="223" spans="1:13" s="12" customFormat="1" ht="15" x14ac:dyDescent="0.2">
      <c r="A223" s="13" t="s">
        <v>228</v>
      </c>
      <c r="B223" s="30" t="s">
        <v>635</v>
      </c>
      <c r="C223" s="30" t="s">
        <v>1024</v>
      </c>
      <c r="D223" s="30" t="s">
        <v>16</v>
      </c>
      <c r="E223" s="28" t="s">
        <v>416</v>
      </c>
      <c r="F223" s="30" t="s">
        <v>1412</v>
      </c>
      <c r="G223" s="30">
        <v>1</v>
      </c>
      <c r="H223" s="30">
        <v>5</v>
      </c>
      <c r="I223" s="10"/>
      <c r="J223" s="26">
        <f t="shared" si="3"/>
        <v>0</v>
      </c>
      <c r="K223" s="10"/>
      <c r="L223" s="17"/>
      <c r="M223" s="10"/>
    </row>
    <row r="224" spans="1:13" s="12" customFormat="1" ht="15" x14ac:dyDescent="0.2">
      <c r="A224" s="13" t="s">
        <v>229</v>
      </c>
      <c r="B224" s="30" t="s">
        <v>636</v>
      </c>
      <c r="C224" s="30" t="s">
        <v>1025</v>
      </c>
      <c r="D224" s="30" t="s">
        <v>16</v>
      </c>
      <c r="E224" s="28" t="s">
        <v>416</v>
      </c>
      <c r="F224" s="30" t="s">
        <v>1413</v>
      </c>
      <c r="G224" s="30">
        <v>1</v>
      </c>
      <c r="H224" s="30">
        <v>5</v>
      </c>
      <c r="I224" s="10"/>
      <c r="J224" s="26">
        <f t="shared" si="3"/>
        <v>0</v>
      </c>
      <c r="K224" s="10"/>
      <c r="L224" s="17"/>
      <c r="M224" s="10"/>
    </row>
    <row r="225" spans="1:13" s="12" customFormat="1" ht="15" x14ac:dyDescent="0.2">
      <c r="A225" s="13" t="s">
        <v>230</v>
      </c>
      <c r="B225" s="30" t="s">
        <v>637</v>
      </c>
      <c r="C225" s="30" t="s">
        <v>1026</v>
      </c>
      <c r="D225" s="30" t="s">
        <v>16</v>
      </c>
      <c r="E225" s="28" t="s">
        <v>416</v>
      </c>
      <c r="F225" s="30" t="s">
        <v>1414</v>
      </c>
      <c r="G225" s="30">
        <v>1</v>
      </c>
      <c r="H225" s="30">
        <v>8</v>
      </c>
      <c r="I225" s="10"/>
      <c r="J225" s="26">
        <f t="shared" si="3"/>
        <v>0</v>
      </c>
      <c r="K225" s="10"/>
      <c r="L225" s="17"/>
      <c r="M225" s="10"/>
    </row>
    <row r="226" spans="1:13" s="12" customFormat="1" ht="15" x14ac:dyDescent="0.2">
      <c r="A226" s="13" t="s">
        <v>231</v>
      </c>
      <c r="B226" s="30" t="s">
        <v>638</v>
      </c>
      <c r="C226" s="30" t="s">
        <v>1027</v>
      </c>
      <c r="D226" s="30" t="s">
        <v>16</v>
      </c>
      <c r="E226" s="28" t="s">
        <v>416</v>
      </c>
      <c r="F226" s="30" t="s">
        <v>1415</v>
      </c>
      <c r="G226" s="30">
        <v>1</v>
      </c>
      <c r="H226" s="30">
        <v>3</v>
      </c>
      <c r="I226" s="10"/>
      <c r="J226" s="26">
        <f t="shared" si="3"/>
        <v>0</v>
      </c>
      <c r="K226" s="10"/>
      <c r="L226" s="17"/>
      <c r="M226" s="10"/>
    </row>
    <row r="227" spans="1:13" s="12" customFormat="1" ht="15" x14ac:dyDescent="0.2">
      <c r="A227" s="13" t="s">
        <v>232</v>
      </c>
      <c r="B227" s="30" t="s">
        <v>639</v>
      </c>
      <c r="C227" s="30" t="s">
        <v>1028</v>
      </c>
      <c r="D227" s="30" t="s">
        <v>16</v>
      </c>
      <c r="E227" s="28" t="s">
        <v>416</v>
      </c>
      <c r="F227" s="30" t="s">
        <v>1416</v>
      </c>
      <c r="G227" s="30">
        <v>1</v>
      </c>
      <c r="H227" s="30">
        <v>6</v>
      </c>
      <c r="I227" s="10"/>
      <c r="J227" s="26">
        <f t="shared" si="3"/>
        <v>0</v>
      </c>
      <c r="K227" s="10"/>
      <c r="L227" s="17"/>
      <c r="M227" s="10"/>
    </row>
    <row r="228" spans="1:13" s="12" customFormat="1" ht="15" x14ac:dyDescent="0.2">
      <c r="A228" s="13" t="s">
        <v>233</v>
      </c>
      <c r="B228" s="30" t="s">
        <v>640</v>
      </c>
      <c r="C228" s="30" t="s">
        <v>1029</v>
      </c>
      <c r="D228" s="30" t="s">
        <v>16</v>
      </c>
      <c r="E228" s="28" t="s">
        <v>416</v>
      </c>
      <c r="F228" s="30" t="s">
        <v>1417</v>
      </c>
      <c r="G228" s="30">
        <v>1</v>
      </c>
      <c r="H228" s="30">
        <v>5</v>
      </c>
      <c r="I228" s="10"/>
      <c r="J228" s="26">
        <f t="shared" si="3"/>
        <v>0</v>
      </c>
      <c r="K228" s="10"/>
      <c r="L228" s="17"/>
      <c r="M228" s="10"/>
    </row>
    <row r="229" spans="1:13" s="12" customFormat="1" ht="15" x14ac:dyDescent="0.2">
      <c r="A229" s="13" t="s">
        <v>234</v>
      </c>
      <c r="B229" s="30" t="s">
        <v>641</v>
      </c>
      <c r="C229" s="30" t="s">
        <v>1030</v>
      </c>
      <c r="D229" s="30" t="s">
        <v>16</v>
      </c>
      <c r="E229" s="28" t="s">
        <v>416</v>
      </c>
      <c r="F229" s="30" t="s">
        <v>1418</v>
      </c>
      <c r="G229" s="30">
        <v>1</v>
      </c>
      <c r="H229" s="30">
        <v>3</v>
      </c>
      <c r="I229" s="10"/>
      <c r="J229" s="26">
        <f t="shared" si="3"/>
        <v>0</v>
      </c>
      <c r="K229" s="10"/>
      <c r="L229" s="17"/>
      <c r="M229" s="10"/>
    </row>
    <row r="230" spans="1:13" s="12" customFormat="1" ht="15" x14ac:dyDescent="0.2">
      <c r="A230" s="13" t="s">
        <v>235</v>
      </c>
      <c r="B230" s="30" t="s">
        <v>642</v>
      </c>
      <c r="C230" s="30" t="s">
        <v>1031</v>
      </c>
      <c r="D230" s="30" t="s">
        <v>16</v>
      </c>
      <c r="E230" s="28" t="s">
        <v>416</v>
      </c>
      <c r="F230" s="30" t="s">
        <v>1419</v>
      </c>
      <c r="G230" s="30">
        <v>1</v>
      </c>
      <c r="H230" s="30">
        <v>5</v>
      </c>
      <c r="I230" s="10"/>
      <c r="J230" s="26">
        <f t="shared" si="3"/>
        <v>0</v>
      </c>
      <c r="K230" s="10"/>
      <c r="L230" s="17"/>
      <c r="M230" s="10"/>
    </row>
    <row r="231" spans="1:13" s="12" customFormat="1" ht="15" x14ac:dyDescent="0.2">
      <c r="A231" s="13" t="s">
        <v>236</v>
      </c>
      <c r="B231" s="30" t="s">
        <v>643</v>
      </c>
      <c r="C231" s="30" t="s">
        <v>1032</v>
      </c>
      <c r="D231" s="30" t="s">
        <v>16</v>
      </c>
      <c r="E231" s="28" t="s">
        <v>416</v>
      </c>
      <c r="F231" s="30" t="s">
        <v>1420</v>
      </c>
      <c r="G231" s="30">
        <v>1</v>
      </c>
      <c r="H231" s="30">
        <v>7</v>
      </c>
      <c r="I231" s="10"/>
      <c r="J231" s="26">
        <f t="shared" si="3"/>
        <v>0</v>
      </c>
      <c r="K231" s="10"/>
      <c r="L231" s="17"/>
      <c r="M231" s="10"/>
    </row>
    <row r="232" spans="1:13" s="12" customFormat="1" ht="15" x14ac:dyDescent="0.2">
      <c r="A232" s="13" t="s">
        <v>237</v>
      </c>
      <c r="B232" s="30" t="s">
        <v>644</v>
      </c>
      <c r="C232" s="30" t="s">
        <v>1033</v>
      </c>
      <c r="D232" s="30" t="s">
        <v>16</v>
      </c>
      <c r="E232" s="28" t="s">
        <v>416</v>
      </c>
      <c r="F232" s="30" t="s">
        <v>1421</v>
      </c>
      <c r="G232" s="30">
        <v>1</v>
      </c>
      <c r="H232" s="30">
        <v>5</v>
      </c>
      <c r="I232" s="10"/>
      <c r="J232" s="26">
        <f t="shared" si="3"/>
        <v>0</v>
      </c>
      <c r="K232" s="10"/>
      <c r="L232" s="17"/>
      <c r="M232" s="10"/>
    </row>
    <row r="233" spans="1:13" s="12" customFormat="1" ht="15" x14ac:dyDescent="0.2">
      <c r="A233" s="13" t="s">
        <v>238</v>
      </c>
      <c r="B233" s="30" t="s">
        <v>645</v>
      </c>
      <c r="C233" s="30" t="s">
        <v>1034</v>
      </c>
      <c r="D233" s="30" t="s">
        <v>16</v>
      </c>
      <c r="E233" s="28" t="s">
        <v>416</v>
      </c>
      <c r="F233" s="30" t="s">
        <v>1422</v>
      </c>
      <c r="G233" s="30">
        <v>1</v>
      </c>
      <c r="H233" s="30">
        <v>5</v>
      </c>
      <c r="I233" s="10"/>
      <c r="J233" s="26">
        <f t="shared" si="3"/>
        <v>0</v>
      </c>
      <c r="K233" s="10"/>
      <c r="L233" s="17"/>
      <c r="M233" s="10"/>
    </row>
    <row r="234" spans="1:13" s="12" customFormat="1" ht="15" x14ac:dyDescent="0.2">
      <c r="A234" s="13" t="s">
        <v>240</v>
      </c>
      <c r="B234" s="30" t="s">
        <v>647</v>
      </c>
      <c r="C234" s="30" t="s">
        <v>1036</v>
      </c>
      <c r="D234" s="30" t="s">
        <v>16</v>
      </c>
      <c r="E234" s="28" t="s">
        <v>416</v>
      </c>
      <c r="F234" s="30" t="s">
        <v>1424</v>
      </c>
      <c r="G234" s="30">
        <v>1</v>
      </c>
      <c r="H234" s="30">
        <v>4</v>
      </c>
      <c r="I234" s="10"/>
      <c r="J234" s="26">
        <f t="shared" si="3"/>
        <v>0</v>
      </c>
      <c r="K234" s="10"/>
      <c r="L234" s="17"/>
      <c r="M234" s="10"/>
    </row>
    <row r="235" spans="1:13" s="12" customFormat="1" ht="15" x14ac:dyDescent="0.2">
      <c r="A235" s="13" t="s">
        <v>241</v>
      </c>
      <c r="B235" s="30" t="s">
        <v>648</v>
      </c>
      <c r="C235" s="30" t="s">
        <v>1037</v>
      </c>
      <c r="D235" s="30" t="s">
        <v>16</v>
      </c>
      <c r="E235" s="28" t="s">
        <v>416</v>
      </c>
      <c r="F235" s="30" t="s">
        <v>1425</v>
      </c>
      <c r="G235" s="30">
        <v>1</v>
      </c>
      <c r="H235" s="30">
        <v>3</v>
      </c>
      <c r="I235" s="10"/>
      <c r="J235" s="26">
        <f t="shared" si="3"/>
        <v>0</v>
      </c>
      <c r="K235" s="10"/>
      <c r="L235" s="17"/>
      <c r="M235" s="10"/>
    </row>
    <row r="236" spans="1:13" s="12" customFormat="1" ht="15" x14ac:dyDescent="0.2">
      <c r="A236" s="13" t="s">
        <v>239</v>
      </c>
      <c r="B236" s="30" t="s">
        <v>646</v>
      </c>
      <c r="C236" s="30" t="s">
        <v>1035</v>
      </c>
      <c r="D236" s="30" t="s">
        <v>16</v>
      </c>
      <c r="E236" s="28" t="s">
        <v>416</v>
      </c>
      <c r="F236" s="30" t="s">
        <v>1423</v>
      </c>
      <c r="G236" s="30">
        <v>1</v>
      </c>
      <c r="H236" s="30">
        <v>7</v>
      </c>
      <c r="I236" s="10"/>
      <c r="J236" s="26">
        <f t="shared" si="3"/>
        <v>0</v>
      </c>
      <c r="K236" s="10"/>
      <c r="L236" s="17"/>
      <c r="M236" s="10"/>
    </row>
    <row r="237" spans="1:13" s="12" customFormat="1" ht="15" x14ac:dyDescent="0.2">
      <c r="A237" s="13" t="s">
        <v>242</v>
      </c>
      <c r="B237" s="30" t="s">
        <v>649</v>
      </c>
      <c r="C237" s="30" t="s">
        <v>1038</v>
      </c>
      <c r="D237" s="30" t="s">
        <v>16</v>
      </c>
      <c r="E237" s="28" t="s">
        <v>416</v>
      </c>
      <c r="F237" s="30" t="s">
        <v>1426</v>
      </c>
      <c r="G237" s="30">
        <v>1</v>
      </c>
      <c r="H237" s="30">
        <v>7</v>
      </c>
      <c r="I237" s="10"/>
      <c r="J237" s="26">
        <f t="shared" si="3"/>
        <v>0</v>
      </c>
      <c r="K237" s="10"/>
      <c r="L237" s="17"/>
      <c r="M237" s="10"/>
    </row>
    <row r="238" spans="1:13" s="12" customFormat="1" ht="15" x14ac:dyDescent="0.2">
      <c r="A238" s="13" t="s">
        <v>243</v>
      </c>
      <c r="B238" s="30" t="s">
        <v>650</v>
      </c>
      <c r="C238" s="30" t="s">
        <v>1039</v>
      </c>
      <c r="D238" s="30" t="s">
        <v>16</v>
      </c>
      <c r="E238" s="28" t="s">
        <v>416</v>
      </c>
      <c r="F238" s="30" t="s">
        <v>1427</v>
      </c>
      <c r="G238" s="30">
        <v>1</v>
      </c>
      <c r="H238" s="30">
        <v>5</v>
      </c>
      <c r="I238" s="10"/>
      <c r="J238" s="26">
        <f t="shared" si="3"/>
        <v>0</v>
      </c>
      <c r="K238" s="10"/>
      <c r="L238" s="17"/>
      <c r="M238" s="10"/>
    </row>
    <row r="239" spans="1:13" s="12" customFormat="1" ht="15" x14ac:dyDescent="0.2">
      <c r="A239" s="13" t="s">
        <v>244</v>
      </c>
      <c r="B239" s="30" t="s">
        <v>651</v>
      </c>
      <c r="C239" s="30" t="s">
        <v>1040</v>
      </c>
      <c r="D239" s="30" t="s">
        <v>16</v>
      </c>
      <c r="E239" s="28" t="s">
        <v>416</v>
      </c>
      <c r="F239" s="30" t="s">
        <v>422</v>
      </c>
      <c r="G239" s="30">
        <v>1</v>
      </c>
      <c r="H239" s="30">
        <v>6</v>
      </c>
      <c r="I239" s="10"/>
      <c r="J239" s="26">
        <f t="shared" si="3"/>
        <v>0</v>
      </c>
      <c r="K239" s="10"/>
      <c r="L239" s="17"/>
      <c r="M239" s="10"/>
    </row>
    <row r="240" spans="1:13" s="12" customFormat="1" ht="15" x14ac:dyDescent="0.2">
      <c r="A240" s="13" t="s">
        <v>245</v>
      </c>
      <c r="B240" s="30" t="s">
        <v>415</v>
      </c>
      <c r="C240" s="30" t="s">
        <v>1041</v>
      </c>
      <c r="D240" s="30" t="s">
        <v>16</v>
      </c>
      <c r="E240" s="28" t="s">
        <v>416</v>
      </c>
      <c r="F240" s="30" t="s">
        <v>423</v>
      </c>
      <c r="G240" s="30">
        <v>1</v>
      </c>
      <c r="H240" s="30">
        <v>3</v>
      </c>
      <c r="I240" s="10"/>
      <c r="J240" s="26">
        <f t="shared" si="3"/>
        <v>0</v>
      </c>
      <c r="K240" s="10"/>
      <c r="L240" s="17"/>
      <c r="M240" s="10"/>
    </row>
    <row r="241" spans="1:13" s="12" customFormat="1" ht="15" x14ac:dyDescent="0.2">
      <c r="A241" s="13" t="s">
        <v>246</v>
      </c>
      <c r="B241" s="30" t="s">
        <v>652</v>
      </c>
      <c r="C241" s="30" t="s">
        <v>1042</v>
      </c>
      <c r="D241" s="30" t="s">
        <v>16</v>
      </c>
      <c r="E241" s="28" t="s">
        <v>416</v>
      </c>
      <c r="F241" s="30" t="s">
        <v>1428</v>
      </c>
      <c r="G241" s="30">
        <v>1</v>
      </c>
      <c r="H241" s="30">
        <v>7</v>
      </c>
      <c r="I241" s="10"/>
      <c r="J241" s="26">
        <f t="shared" si="3"/>
        <v>0</v>
      </c>
      <c r="K241" s="10"/>
      <c r="L241" s="17"/>
      <c r="M241" s="10"/>
    </row>
    <row r="242" spans="1:13" s="12" customFormat="1" ht="15" x14ac:dyDescent="0.2">
      <c r="A242" s="13" t="s">
        <v>247</v>
      </c>
      <c r="B242" s="30" t="s">
        <v>653</v>
      </c>
      <c r="C242" s="30" t="s">
        <v>1043</v>
      </c>
      <c r="D242" s="30" t="s">
        <v>16</v>
      </c>
      <c r="E242" s="28" t="s">
        <v>416</v>
      </c>
      <c r="F242" s="30" t="s">
        <v>1429</v>
      </c>
      <c r="G242" s="30">
        <v>1</v>
      </c>
      <c r="H242" s="30">
        <v>2</v>
      </c>
      <c r="I242" s="10"/>
      <c r="J242" s="26">
        <f t="shared" si="3"/>
        <v>0</v>
      </c>
      <c r="K242" s="10"/>
      <c r="L242" s="17"/>
      <c r="M242" s="10"/>
    </row>
    <row r="243" spans="1:13" s="12" customFormat="1" ht="15" x14ac:dyDescent="0.2">
      <c r="A243" s="13" t="s">
        <v>248</v>
      </c>
      <c r="B243" s="30" t="s">
        <v>654</v>
      </c>
      <c r="C243" s="30" t="s">
        <v>1044</v>
      </c>
      <c r="D243" s="30" t="s">
        <v>16</v>
      </c>
      <c r="E243" s="28" t="s">
        <v>416</v>
      </c>
      <c r="F243" s="30" t="s">
        <v>1430</v>
      </c>
      <c r="G243" s="30">
        <v>1</v>
      </c>
      <c r="H243" s="30">
        <v>4</v>
      </c>
      <c r="I243" s="10"/>
      <c r="J243" s="26">
        <f t="shared" si="3"/>
        <v>0</v>
      </c>
      <c r="K243" s="10"/>
      <c r="L243" s="17"/>
      <c r="M243" s="10"/>
    </row>
    <row r="244" spans="1:13" s="12" customFormat="1" ht="15" x14ac:dyDescent="0.2">
      <c r="A244" s="13" t="s">
        <v>249</v>
      </c>
      <c r="B244" s="30" t="s">
        <v>655</v>
      </c>
      <c r="C244" s="30" t="s">
        <v>1045</v>
      </c>
      <c r="D244" s="30" t="s">
        <v>16</v>
      </c>
      <c r="E244" s="28" t="s">
        <v>416</v>
      </c>
      <c r="F244" s="30" t="s">
        <v>1431</v>
      </c>
      <c r="G244" s="30">
        <v>1</v>
      </c>
      <c r="H244" s="30">
        <v>6</v>
      </c>
      <c r="I244" s="10"/>
      <c r="J244" s="26">
        <f t="shared" si="3"/>
        <v>0</v>
      </c>
      <c r="K244" s="10"/>
      <c r="L244" s="17"/>
      <c r="M244" s="10"/>
    </row>
    <row r="245" spans="1:13" s="12" customFormat="1" ht="15" x14ac:dyDescent="0.2">
      <c r="A245" s="13" t="s">
        <v>250</v>
      </c>
      <c r="B245" s="30" t="s">
        <v>656</v>
      </c>
      <c r="C245" s="30" t="s">
        <v>1046</v>
      </c>
      <c r="D245" s="30" t="s">
        <v>16</v>
      </c>
      <c r="E245" s="28" t="s">
        <v>416</v>
      </c>
      <c r="F245" s="30" t="s">
        <v>1432</v>
      </c>
      <c r="G245" s="30">
        <v>1</v>
      </c>
      <c r="H245" s="30">
        <v>9</v>
      </c>
      <c r="I245" s="10"/>
      <c r="J245" s="26">
        <f t="shared" si="3"/>
        <v>0</v>
      </c>
      <c r="K245" s="10"/>
      <c r="L245" s="17"/>
      <c r="M245" s="10"/>
    </row>
    <row r="246" spans="1:13" s="12" customFormat="1" ht="15" x14ac:dyDescent="0.2">
      <c r="A246" s="13" t="s">
        <v>251</v>
      </c>
      <c r="B246" s="30" t="s">
        <v>657</v>
      </c>
      <c r="C246" s="30" t="s">
        <v>1047</v>
      </c>
      <c r="D246" s="30" t="s">
        <v>16</v>
      </c>
      <c r="E246" s="28" t="s">
        <v>416</v>
      </c>
      <c r="F246" s="30" t="s">
        <v>1433</v>
      </c>
      <c r="G246" s="30">
        <v>1</v>
      </c>
      <c r="H246" s="30">
        <v>4</v>
      </c>
      <c r="I246" s="10"/>
      <c r="J246" s="26">
        <f t="shared" si="3"/>
        <v>0</v>
      </c>
      <c r="K246" s="10"/>
      <c r="L246" s="17"/>
      <c r="M246" s="10"/>
    </row>
    <row r="247" spans="1:13" s="12" customFormat="1" ht="15" x14ac:dyDescent="0.2">
      <c r="A247" s="13" t="s">
        <v>252</v>
      </c>
      <c r="B247" s="30" t="s">
        <v>658</v>
      </c>
      <c r="C247" s="30" t="s">
        <v>1048</v>
      </c>
      <c r="D247" s="30" t="s">
        <v>16</v>
      </c>
      <c r="E247" s="28" t="s">
        <v>416</v>
      </c>
      <c r="F247" s="30" t="s">
        <v>1434</v>
      </c>
      <c r="G247" s="30">
        <v>1</v>
      </c>
      <c r="H247" s="30">
        <v>6</v>
      </c>
      <c r="I247" s="10"/>
      <c r="J247" s="26">
        <f t="shared" si="3"/>
        <v>0</v>
      </c>
      <c r="K247" s="10"/>
      <c r="L247" s="17"/>
      <c r="M247" s="10"/>
    </row>
    <row r="248" spans="1:13" s="12" customFormat="1" ht="15" x14ac:dyDescent="0.2">
      <c r="A248" s="13" t="s">
        <v>253</v>
      </c>
      <c r="B248" s="30" t="s">
        <v>659</v>
      </c>
      <c r="C248" s="30" t="s">
        <v>1049</v>
      </c>
      <c r="D248" s="30" t="s">
        <v>16</v>
      </c>
      <c r="E248" s="28" t="s">
        <v>416</v>
      </c>
      <c r="F248" s="30" t="s">
        <v>1435</v>
      </c>
      <c r="G248" s="30">
        <v>1</v>
      </c>
      <c r="H248" s="30">
        <v>4</v>
      </c>
      <c r="I248" s="10"/>
      <c r="J248" s="26">
        <f t="shared" si="3"/>
        <v>0</v>
      </c>
      <c r="K248" s="10"/>
      <c r="L248" s="17"/>
      <c r="M248" s="10"/>
    </row>
    <row r="249" spans="1:13" s="12" customFormat="1" ht="15" x14ac:dyDescent="0.2">
      <c r="A249" s="13" t="s">
        <v>254</v>
      </c>
      <c r="B249" s="30" t="s">
        <v>660</v>
      </c>
      <c r="C249" s="30" t="s">
        <v>1050</v>
      </c>
      <c r="D249" s="30" t="s">
        <v>16</v>
      </c>
      <c r="E249" s="28" t="s">
        <v>416</v>
      </c>
      <c r="F249" s="30" t="s">
        <v>1436</v>
      </c>
      <c r="G249" s="30">
        <v>1</v>
      </c>
      <c r="H249" s="30">
        <v>7</v>
      </c>
      <c r="I249" s="10"/>
      <c r="J249" s="26">
        <f t="shared" si="3"/>
        <v>0</v>
      </c>
      <c r="K249" s="10"/>
      <c r="L249" s="17"/>
      <c r="M249" s="10"/>
    </row>
    <row r="250" spans="1:13" s="12" customFormat="1" ht="15" x14ac:dyDescent="0.2">
      <c r="A250" s="13" t="s">
        <v>255</v>
      </c>
      <c r="B250" s="30" t="s">
        <v>661</v>
      </c>
      <c r="C250" s="30" t="s">
        <v>1051</v>
      </c>
      <c r="D250" s="30" t="s">
        <v>16</v>
      </c>
      <c r="E250" s="28" t="s">
        <v>416</v>
      </c>
      <c r="F250" s="30" t="s">
        <v>1437</v>
      </c>
      <c r="G250" s="30">
        <v>1</v>
      </c>
      <c r="H250" s="30">
        <v>6</v>
      </c>
      <c r="I250" s="10"/>
      <c r="J250" s="26">
        <f t="shared" si="3"/>
        <v>0</v>
      </c>
      <c r="K250" s="10"/>
      <c r="L250" s="17"/>
      <c r="M250" s="10"/>
    </row>
    <row r="251" spans="1:13" s="12" customFormat="1" ht="15" x14ac:dyDescent="0.2">
      <c r="A251" s="13" t="s">
        <v>256</v>
      </c>
      <c r="B251" s="30" t="s">
        <v>662</v>
      </c>
      <c r="C251" s="30" t="s">
        <v>1052</v>
      </c>
      <c r="D251" s="30" t="s">
        <v>16</v>
      </c>
      <c r="E251" s="28" t="s">
        <v>416</v>
      </c>
      <c r="F251" s="30" t="s">
        <v>1438</v>
      </c>
      <c r="G251" s="30">
        <v>1</v>
      </c>
      <c r="H251" s="30">
        <v>7</v>
      </c>
      <c r="I251" s="10"/>
      <c r="J251" s="26">
        <f t="shared" si="3"/>
        <v>0</v>
      </c>
      <c r="K251" s="10"/>
      <c r="L251" s="17"/>
      <c r="M251" s="10"/>
    </row>
    <row r="252" spans="1:13" s="12" customFormat="1" ht="15" x14ac:dyDescent="0.2">
      <c r="A252" s="13" t="s">
        <v>257</v>
      </c>
      <c r="B252" s="30" t="s">
        <v>663</v>
      </c>
      <c r="C252" s="30" t="s">
        <v>1053</v>
      </c>
      <c r="D252" s="30" t="s">
        <v>16</v>
      </c>
      <c r="E252" s="28" t="s">
        <v>416</v>
      </c>
      <c r="F252" s="30" t="s">
        <v>1439</v>
      </c>
      <c r="G252" s="30">
        <v>1</v>
      </c>
      <c r="H252" s="30">
        <v>7</v>
      </c>
      <c r="I252" s="10"/>
      <c r="J252" s="26">
        <f t="shared" si="3"/>
        <v>0</v>
      </c>
      <c r="K252" s="10"/>
      <c r="L252" s="17"/>
      <c r="M252" s="10"/>
    </row>
    <row r="253" spans="1:13" s="12" customFormat="1" ht="15" x14ac:dyDescent="0.2">
      <c r="A253" s="13" t="s">
        <v>258</v>
      </c>
      <c r="B253" s="30" t="s">
        <v>664</v>
      </c>
      <c r="C253" s="30" t="s">
        <v>1054</v>
      </c>
      <c r="D253" s="30" t="s">
        <v>16</v>
      </c>
      <c r="E253" s="28" t="s">
        <v>416</v>
      </c>
      <c r="F253" s="30" t="s">
        <v>1440</v>
      </c>
      <c r="G253" s="30">
        <v>1</v>
      </c>
      <c r="H253" s="30">
        <v>3</v>
      </c>
      <c r="I253" s="10"/>
      <c r="J253" s="26">
        <f t="shared" si="3"/>
        <v>0</v>
      </c>
      <c r="K253" s="10"/>
      <c r="L253" s="17"/>
      <c r="M253" s="10"/>
    </row>
    <row r="254" spans="1:13" s="12" customFormat="1" ht="15" x14ac:dyDescent="0.2">
      <c r="A254" s="13" t="s">
        <v>259</v>
      </c>
      <c r="B254" s="30" t="s">
        <v>665</v>
      </c>
      <c r="C254" s="30" t="s">
        <v>1055</v>
      </c>
      <c r="D254" s="30" t="s">
        <v>16</v>
      </c>
      <c r="E254" s="28" t="s">
        <v>416</v>
      </c>
      <c r="F254" s="30" t="s">
        <v>1441</v>
      </c>
      <c r="G254" s="30">
        <v>6</v>
      </c>
      <c r="H254" s="30">
        <v>16</v>
      </c>
      <c r="I254" s="10"/>
      <c r="J254" s="26">
        <f t="shared" si="3"/>
        <v>0</v>
      </c>
      <c r="K254" s="10"/>
      <c r="L254" s="17"/>
      <c r="M254" s="10"/>
    </row>
    <row r="255" spans="1:13" s="12" customFormat="1" ht="15" x14ac:dyDescent="0.2">
      <c r="A255" s="13" t="s">
        <v>260</v>
      </c>
      <c r="B255" s="30" t="s">
        <v>666</v>
      </c>
      <c r="C255" s="30" t="s">
        <v>1056</v>
      </c>
      <c r="D255" s="30" t="s">
        <v>16</v>
      </c>
      <c r="E255" s="28" t="s">
        <v>416</v>
      </c>
      <c r="F255" s="30" t="s">
        <v>1442</v>
      </c>
      <c r="G255" s="30">
        <v>1</v>
      </c>
      <c r="H255" s="30">
        <v>2</v>
      </c>
      <c r="I255" s="10"/>
      <c r="J255" s="26">
        <f t="shared" si="3"/>
        <v>0</v>
      </c>
      <c r="K255" s="10"/>
      <c r="L255" s="17"/>
      <c r="M255" s="10"/>
    </row>
    <row r="256" spans="1:13" s="12" customFormat="1" ht="15" x14ac:dyDescent="0.2">
      <c r="A256" s="13" t="s">
        <v>261</v>
      </c>
      <c r="B256" s="30" t="s">
        <v>667</v>
      </c>
      <c r="C256" s="30" t="s">
        <v>1057</v>
      </c>
      <c r="D256" s="30" t="s">
        <v>16</v>
      </c>
      <c r="E256" s="28" t="s">
        <v>416</v>
      </c>
      <c r="F256" s="30" t="s">
        <v>1443</v>
      </c>
      <c r="G256" s="30">
        <v>6</v>
      </c>
      <c r="H256" s="30">
        <v>47</v>
      </c>
      <c r="I256" s="10"/>
      <c r="J256" s="26">
        <f t="shared" si="3"/>
        <v>0</v>
      </c>
      <c r="K256" s="10"/>
      <c r="L256" s="17"/>
      <c r="M256" s="10"/>
    </row>
    <row r="257" spans="1:13" s="12" customFormat="1" ht="15" x14ac:dyDescent="0.2">
      <c r="A257" s="13" t="s">
        <v>262</v>
      </c>
      <c r="B257" s="30" t="s">
        <v>668</v>
      </c>
      <c r="C257" s="30" t="s">
        <v>1058</v>
      </c>
      <c r="D257" s="30" t="s">
        <v>16</v>
      </c>
      <c r="E257" s="28" t="s">
        <v>416</v>
      </c>
      <c r="F257" s="30" t="s">
        <v>1444</v>
      </c>
      <c r="G257" s="30">
        <v>1</v>
      </c>
      <c r="H257" s="30">
        <v>2</v>
      </c>
      <c r="I257" s="10"/>
      <c r="J257" s="26">
        <f t="shared" si="3"/>
        <v>0</v>
      </c>
      <c r="K257" s="10"/>
      <c r="L257" s="17"/>
      <c r="M257" s="10"/>
    </row>
    <row r="258" spans="1:13" s="12" customFormat="1" ht="15" x14ac:dyDescent="0.2">
      <c r="A258" s="13" t="s">
        <v>263</v>
      </c>
      <c r="B258" s="30" t="s">
        <v>669</v>
      </c>
      <c r="C258" s="30" t="s">
        <v>1059</v>
      </c>
      <c r="D258" s="30" t="s">
        <v>16</v>
      </c>
      <c r="E258" s="28" t="s">
        <v>416</v>
      </c>
      <c r="F258" s="30" t="s">
        <v>1445</v>
      </c>
      <c r="G258" s="30">
        <v>1</v>
      </c>
      <c r="H258" s="30">
        <v>2</v>
      </c>
      <c r="I258" s="10"/>
      <c r="J258" s="26">
        <f t="shared" si="3"/>
        <v>0</v>
      </c>
      <c r="K258" s="10"/>
      <c r="L258" s="17"/>
      <c r="M258" s="10"/>
    </row>
    <row r="259" spans="1:13" s="12" customFormat="1" ht="15" x14ac:dyDescent="0.2">
      <c r="A259" s="13" t="s">
        <v>264</v>
      </c>
      <c r="B259" s="30" t="s">
        <v>670</v>
      </c>
      <c r="C259" s="30" t="s">
        <v>1060</v>
      </c>
      <c r="D259" s="30" t="s">
        <v>16</v>
      </c>
      <c r="E259" s="28" t="s">
        <v>416</v>
      </c>
      <c r="F259" s="30" t="s">
        <v>1446</v>
      </c>
      <c r="G259" s="30">
        <v>1</v>
      </c>
      <c r="H259" s="30">
        <v>2</v>
      </c>
      <c r="I259" s="10"/>
      <c r="J259" s="26">
        <f t="shared" si="3"/>
        <v>0</v>
      </c>
      <c r="K259" s="10"/>
      <c r="L259" s="17"/>
      <c r="M259" s="10"/>
    </row>
    <row r="260" spans="1:13" s="12" customFormat="1" ht="15" x14ac:dyDescent="0.2">
      <c r="A260" s="13" t="s">
        <v>265</v>
      </c>
      <c r="B260" s="30" t="s">
        <v>671</v>
      </c>
      <c r="C260" s="30" t="s">
        <v>1061</v>
      </c>
      <c r="D260" s="30" t="s">
        <v>16</v>
      </c>
      <c r="E260" s="28" t="s">
        <v>416</v>
      </c>
      <c r="F260" s="30" t="s">
        <v>1447</v>
      </c>
      <c r="G260" s="30">
        <v>1</v>
      </c>
      <c r="H260" s="30">
        <v>2</v>
      </c>
      <c r="I260" s="10"/>
      <c r="J260" s="26">
        <f t="shared" si="3"/>
        <v>0</v>
      </c>
      <c r="K260" s="10"/>
      <c r="L260" s="17"/>
      <c r="M260" s="10"/>
    </row>
    <row r="261" spans="1:13" s="12" customFormat="1" ht="15" x14ac:dyDescent="0.2">
      <c r="A261" s="13" t="s">
        <v>266</v>
      </c>
      <c r="B261" s="30" t="s">
        <v>672</v>
      </c>
      <c r="C261" s="30" t="s">
        <v>1062</v>
      </c>
      <c r="D261" s="30" t="s">
        <v>16</v>
      </c>
      <c r="E261" s="28" t="s">
        <v>416</v>
      </c>
      <c r="F261" s="30" t="s">
        <v>1448</v>
      </c>
      <c r="G261" s="30">
        <v>1</v>
      </c>
      <c r="H261" s="30">
        <v>2</v>
      </c>
      <c r="I261" s="10"/>
      <c r="J261" s="26">
        <f t="shared" si="3"/>
        <v>0</v>
      </c>
      <c r="K261" s="10"/>
      <c r="L261" s="17"/>
      <c r="M261" s="10"/>
    </row>
    <row r="262" spans="1:13" s="12" customFormat="1" ht="15" x14ac:dyDescent="0.2">
      <c r="A262" s="13" t="s">
        <v>267</v>
      </c>
      <c r="B262" s="30" t="s">
        <v>673</v>
      </c>
      <c r="C262" s="30" t="s">
        <v>1063</v>
      </c>
      <c r="D262" s="30" t="s">
        <v>16</v>
      </c>
      <c r="E262" s="28" t="s">
        <v>416</v>
      </c>
      <c r="F262" s="30" t="s">
        <v>1449</v>
      </c>
      <c r="G262" s="30">
        <v>1</v>
      </c>
      <c r="H262" s="30">
        <v>2</v>
      </c>
      <c r="I262" s="10"/>
      <c r="J262" s="26">
        <f t="shared" si="3"/>
        <v>0</v>
      </c>
      <c r="K262" s="10"/>
      <c r="L262" s="17"/>
      <c r="M262" s="10"/>
    </row>
    <row r="263" spans="1:13" s="12" customFormat="1" ht="15" x14ac:dyDescent="0.2">
      <c r="A263" s="13" t="s">
        <v>269</v>
      </c>
      <c r="B263" s="30" t="s">
        <v>675</v>
      </c>
      <c r="C263" s="30" t="s">
        <v>1065</v>
      </c>
      <c r="D263" s="30" t="s">
        <v>16</v>
      </c>
      <c r="E263" s="28" t="s">
        <v>416</v>
      </c>
      <c r="F263" s="30" t="s">
        <v>1451</v>
      </c>
      <c r="G263" s="30">
        <v>1</v>
      </c>
      <c r="H263" s="30">
        <v>2</v>
      </c>
      <c r="I263" s="10"/>
      <c r="J263" s="26">
        <f t="shared" si="3"/>
        <v>0</v>
      </c>
      <c r="K263" s="10"/>
      <c r="L263" s="17"/>
      <c r="M263" s="10"/>
    </row>
    <row r="264" spans="1:13" s="12" customFormat="1" ht="15" x14ac:dyDescent="0.2">
      <c r="A264" s="13" t="s">
        <v>270</v>
      </c>
      <c r="B264" s="30" t="s">
        <v>676</v>
      </c>
      <c r="C264" s="30" t="s">
        <v>1066</v>
      </c>
      <c r="D264" s="30" t="s">
        <v>16</v>
      </c>
      <c r="E264" s="28" t="s">
        <v>416</v>
      </c>
      <c r="F264" s="30" t="s">
        <v>1452</v>
      </c>
      <c r="G264" s="30">
        <v>1</v>
      </c>
      <c r="H264" s="30">
        <v>2</v>
      </c>
      <c r="I264" s="10"/>
      <c r="J264" s="26">
        <f t="shared" si="3"/>
        <v>0</v>
      </c>
      <c r="K264" s="10"/>
      <c r="L264" s="17"/>
      <c r="M264" s="10"/>
    </row>
    <row r="265" spans="1:13" s="12" customFormat="1" ht="15" x14ac:dyDescent="0.2">
      <c r="A265" s="13" t="s">
        <v>268</v>
      </c>
      <c r="B265" s="30" t="s">
        <v>674</v>
      </c>
      <c r="C265" s="30" t="s">
        <v>1064</v>
      </c>
      <c r="D265" s="30" t="s">
        <v>16</v>
      </c>
      <c r="E265" s="28" t="s">
        <v>416</v>
      </c>
      <c r="F265" s="30" t="s">
        <v>1450</v>
      </c>
      <c r="G265" s="30">
        <v>1</v>
      </c>
      <c r="H265" s="30">
        <v>2</v>
      </c>
      <c r="I265" s="10"/>
      <c r="J265" s="26">
        <f t="shared" si="3"/>
        <v>0</v>
      </c>
      <c r="K265" s="10"/>
      <c r="L265" s="17"/>
      <c r="M265" s="10"/>
    </row>
    <row r="266" spans="1:13" s="12" customFormat="1" ht="15" x14ac:dyDescent="0.2">
      <c r="A266" s="13" t="s">
        <v>271</v>
      </c>
      <c r="B266" s="30" t="s">
        <v>677</v>
      </c>
      <c r="C266" s="30" t="s">
        <v>1067</v>
      </c>
      <c r="D266" s="30" t="s">
        <v>16</v>
      </c>
      <c r="E266" s="28" t="s">
        <v>416</v>
      </c>
      <c r="F266" s="30" t="s">
        <v>1453</v>
      </c>
      <c r="G266" s="30">
        <v>1</v>
      </c>
      <c r="H266" s="30">
        <v>4</v>
      </c>
      <c r="I266" s="10"/>
      <c r="J266" s="26">
        <f t="shared" si="3"/>
        <v>0</v>
      </c>
      <c r="K266" s="10"/>
      <c r="L266" s="17"/>
      <c r="M266" s="10"/>
    </row>
    <row r="267" spans="1:13" s="12" customFormat="1" ht="15" x14ac:dyDescent="0.2">
      <c r="A267" s="13" t="s">
        <v>273</v>
      </c>
      <c r="B267" s="30" t="s">
        <v>679</v>
      </c>
      <c r="C267" s="30" t="s">
        <v>1069</v>
      </c>
      <c r="D267" s="30" t="s">
        <v>16</v>
      </c>
      <c r="E267" s="28" t="s">
        <v>416</v>
      </c>
      <c r="F267" s="30" t="s">
        <v>1455</v>
      </c>
      <c r="G267" s="30">
        <v>1</v>
      </c>
      <c r="H267" s="30">
        <v>5</v>
      </c>
      <c r="I267" s="10"/>
      <c r="J267" s="26">
        <f t="shared" si="3"/>
        <v>0</v>
      </c>
      <c r="K267" s="10"/>
      <c r="L267" s="17"/>
      <c r="M267" s="10"/>
    </row>
    <row r="268" spans="1:13" s="12" customFormat="1" ht="15" x14ac:dyDescent="0.2">
      <c r="A268" s="13" t="s">
        <v>274</v>
      </c>
      <c r="B268" s="30" t="s">
        <v>680</v>
      </c>
      <c r="C268" s="30" t="s">
        <v>1070</v>
      </c>
      <c r="D268" s="30" t="s">
        <v>16</v>
      </c>
      <c r="E268" s="28" t="s">
        <v>416</v>
      </c>
      <c r="F268" s="30" t="s">
        <v>1456</v>
      </c>
      <c r="G268" s="30">
        <v>1</v>
      </c>
      <c r="H268" s="30">
        <v>3</v>
      </c>
      <c r="I268" s="10"/>
      <c r="J268" s="26">
        <f t="shared" ref="J268:J331" si="4">H268*I268</f>
        <v>0</v>
      </c>
      <c r="K268" s="10"/>
      <c r="L268" s="17"/>
      <c r="M268" s="10"/>
    </row>
    <row r="269" spans="1:13" s="12" customFormat="1" ht="15" x14ac:dyDescent="0.2">
      <c r="A269" s="13" t="s">
        <v>272</v>
      </c>
      <c r="B269" s="30" t="s">
        <v>678</v>
      </c>
      <c r="C269" s="30" t="s">
        <v>1068</v>
      </c>
      <c r="D269" s="30" t="s">
        <v>16</v>
      </c>
      <c r="E269" s="28" t="s">
        <v>416</v>
      </c>
      <c r="F269" s="30" t="s">
        <v>1454</v>
      </c>
      <c r="G269" s="30">
        <v>1</v>
      </c>
      <c r="H269" s="30">
        <v>2</v>
      </c>
      <c r="I269" s="10"/>
      <c r="J269" s="26">
        <f t="shared" si="4"/>
        <v>0</v>
      </c>
      <c r="K269" s="10"/>
      <c r="L269" s="17"/>
      <c r="M269" s="10"/>
    </row>
    <row r="270" spans="1:13" s="12" customFormat="1" ht="15" x14ac:dyDescent="0.2">
      <c r="A270" s="13" t="s">
        <v>275</v>
      </c>
      <c r="B270" s="30" t="s">
        <v>681</v>
      </c>
      <c r="C270" s="30" t="s">
        <v>1071</v>
      </c>
      <c r="D270" s="30" t="s">
        <v>16</v>
      </c>
      <c r="E270" s="28" t="s">
        <v>416</v>
      </c>
      <c r="F270" s="30" t="s">
        <v>1457</v>
      </c>
      <c r="G270" s="30">
        <v>1</v>
      </c>
      <c r="H270" s="30">
        <v>2</v>
      </c>
      <c r="I270" s="10"/>
      <c r="J270" s="26">
        <f t="shared" si="4"/>
        <v>0</v>
      </c>
      <c r="K270" s="10"/>
      <c r="L270" s="17"/>
      <c r="M270" s="10"/>
    </row>
    <row r="271" spans="1:13" s="12" customFormat="1" ht="15" x14ac:dyDescent="0.2">
      <c r="A271" s="13" t="s">
        <v>276</v>
      </c>
      <c r="B271" s="30" t="s">
        <v>682</v>
      </c>
      <c r="C271" s="30" t="s">
        <v>1072</v>
      </c>
      <c r="D271" s="30" t="s">
        <v>16</v>
      </c>
      <c r="E271" s="28" t="s">
        <v>416</v>
      </c>
      <c r="F271" s="30" t="s">
        <v>1458</v>
      </c>
      <c r="G271" s="30">
        <v>1</v>
      </c>
      <c r="H271" s="30">
        <v>5</v>
      </c>
      <c r="I271" s="10"/>
      <c r="J271" s="26">
        <f t="shared" si="4"/>
        <v>0</v>
      </c>
      <c r="K271" s="10"/>
      <c r="L271" s="17"/>
      <c r="M271" s="10"/>
    </row>
    <row r="272" spans="1:13" s="12" customFormat="1" ht="15" x14ac:dyDescent="0.2">
      <c r="A272" s="13" t="s">
        <v>277</v>
      </c>
      <c r="B272" s="30" t="s">
        <v>683</v>
      </c>
      <c r="C272" s="30" t="s">
        <v>1073</v>
      </c>
      <c r="D272" s="30" t="s">
        <v>16</v>
      </c>
      <c r="E272" s="28" t="s">
        <v>416</v>
      </c>
      <c r="F272" s="30" t="s">
        <v>1459</v>
      </c>
      <c r="G272" s="30">
        <v>1</v>
      </c>
      <c r="H272" s="30">
        <v>2</v>
      </c>
      <c r="I272" s="10"/>
      <c r="J272" s="26">
        <f t="shared" si="4"/>
        <v>0</v>
      </c>
      <c r="K272" s="10"/>
      <c r="L272" s="17"/>
      <c r="M272" s="10"/>
    </row>
    <row r="273" spans="1:13" s="12" customFormat="1" ht="15" x14ac:dyDescent="0.2">
      <c r="A273" s="13" t="s">
        <v>278</v>
      </c>
      <c r="B273" s="30" t="s">
        <v>684</v>
      </c>
      <c r="C273" s="30" t="s">
        <v>1074</v>
      </c>
      <c r="D273" s="30" t="s">
        <v>16</v>
      </c>
      <c r="E273" s="28" t="s">
        <v>416</v>
      </c>
      <c r="F273" s="30" t="s">
        <v>1460</v>
      </c>
      <c r="G273" s="30">
        <v>1</v>
      </c>
      <c r="H273" s="30">
        <v>3</v>
      </c>
      <c r="I273" s="10"/>
      <c r="J273" s="26">
        <f t="shared" si="4"/>
        <v>0</v>
      </c>
      <c r="K273" s="10"/>
      <c r="L273" s="17"/>
      <c r="M273" s="10"/>
    </row>
    <row r="274" spans="1:13" s="12" customFormat="1" ht="15" x14ac:dyDescent="0.2">
      <c r="A274" s="13" t="s">
        <v>279</v>
      </c>
      <c r="B274" s="30" t="s">
        <v>685</v>
      </c>
      <c r="C274" s="30" t="s">
        <v>1075</v>
      </c>
      <c r="D274" s="30" t="s">
        <v>16</v>
      </c>
      <c r="E274" s="28" t="s">
        <v>416</v>
      </c>
      <c r="F274" s="30" t="s">
        <v>1461</v>
      </c>
      <c r="G274" s="30">
        <v>1</v>
      </c>
      <c r="H274" s="30">
        <v>2</v>
      </c>
      <c r="I274" s="10"/>
      <c r="J274" s="26">
        <f t="shared" si="4"/>
        <v>0</v>
      </c>
      <c r="K274" s="10"/>
      <c r="L274" s="17"/>
      <c r="M274" s="10"/>
    </row>
    <row r="275" spans="1:13" s="12" customFormat="1" ht="15" x14ac:dyDescent="0.2">
      <c r="A275" s="13" t="s">
        <v>280</v>
      </c>
      <c r="B275" s="30" t="s">
        <v>686</v>
      </c>
      <c r="C275" s="30" t="s">
        <v>1076</v>
      </c>
      <c r="D275" s="30" t="s">
        <v>16</v>
      </c>
      <c r="E275" s="28" t="s">
        <v>416</v>
      </c>
      <c r="F275" s="30" t="s">
        <v>1462</v>
      </c>
      <c r="G275" s="30">
        <v>1</v>
      </c>
      <c r="H275" s="30">
        <v>2</v>
      </c>
      <c r="I275" s="10"/>
      <c r="J275" s="26">
        <f t="shared" si="4"/>
        <v>0</v>
      </c>
      <c r="K275" s="10"/>
      <c r="L275" s="17"/>
      <c r="M275" s="10"/>
    </row>
    <row r="276" spans="1:13" s="12" customFormat="1" ht="15" x14ac:dyDescent="0.2">
      <c r="A276" s="13" t="s">
        <v>281</v>
      </c>
      <c r="B276" s="30" t="s">
        <v>687</v>
      </c>
      <c r="C276" s="30" t="s">
        <v>1077</v>
      </c>
      <c r="D276" s="30" t="s">
        <v>16</v>
      </c>
      <c r="E276" s="28" t="s">
        <v>416</v>
      </c>
      <c r="F276" s="30" t="s">
        <v>1463</v>
      </c>
      <c r="G276" s="30">
        <v>1</v>
      </c>
      <c r="H276" s="30">
        <v>2</v>
      </c>
      <c r="I276" s="10"/>
      <c r="J276" s="26">
        <f t="shared" si="4"/>
        <v>0</v>
      </c>
      <c r="K276" s="10"/>
      <c r="L276" s="17"/>
      <c r="M276" s="10"/>
    </row>
    <row r="277" spans="1:13" s="12" customFormat="1" ht="15" x14ac:dyDescent="0.2">
      <c r="A277" s="13" t="s">
        <v>282</v>
      </c>
      <c r="B277" s="30" t="s">
        <v>688</v>
      </c>
      <c r="C277" s="30" t="s">
        <v>1078</v>
      </c>
      <c r="D277" s="30" t="s">
        <v>16</v>
      </c>
      <c r="E277" s="28" t="s">
        <v>416</v>
      </c>
      <c r="F277" s="30" t="s">
        <v>1464</v>
      </c>
      <c r="G277" s="30">
        <v>1</v>
      </c>
      <c r="H277" s="30">
        <v>5</v>
      </c>
      <c r="I277" s="10"/>
      <c r="J277" s="26">
        <f t="shared" si="4"/>
        <v>0</v>
      </c>
      <c r="K277" s="10"/>
      <c r="L277" s="17"/>
      <c r="M277" s="10"/>
    </row>
    <row r="278" spans="1:13" s="12" customFormat="1" ht="15" x14ac:dyDescent="0.2">
      <c r="A278" s="13" t="s">
        <v>283</v>
      </c>
      <c r="B278" s="30" t="s">
        <v>689</v>
      </c>
      <c r="C278" s="30" t="s">
        <v>1079</v>
      </c>
      <c r="D278" s="30" t="s">
        <v>16</v>
      </c>
      <c r="E278" s="28" t="s">
        <v>416</v>
      </c>
      <c r="F278" s="30" t="s">
        <v>1465</v>
      </c>
      <c r="G278" s="30">
        <v>1</v>
      </c>
      <c r="H278" s="30">
        <v>2</v>
      </c>
      <c r="I278" s="10"/>
      <c r="J278" s="26">
        <f t="shared" si="4"/>
        <v>0</v>
      </c>
      <c r="K278" s="10"/>
      <c r="L278" s="17"/>
      <c r="M278" s="10"/>
    </row>
    <row r="279" spans="1:13" s="12" customFormat="1" ht="15" x14ac:dyDescent="0.2">
      <c r="A279" s="13" t="s">
        <v>284</v>
      </c>
      <c r="B279" s="30" t="s">
        <v>690</v>
      </c>
      <c r="C279" s="30" t="s">
        <v>1080</v>
      </c>
      <c r="D279" s="30" t="s">
        <v>16</v>
      </c>
      <c r="E279" s="28" t="s">
        <v>416</v>
      </c>
      <c r="F279" s="30" t="s">
        <v>1465</v>
      </c>
      <c r="G279" s="30">
        <v>1</v>
      </c>
      <c r="H279" s="30">
        <v>3</v>
      </c>
      <c r="I279" s="10"/>
      <c r="J279" s="26">
        <f t="shared" si="4"/>
        <v>0</v>
      </c>
      <c r="K279" s="10"/>
      <c r="L279" s="17"/>
      <c r="M279" s="10"/>
    </row>
    <row r="280" spans="1:13" s="12" customFormat="1" ht="15" x14ac:dyDescent="0.2">
      <c r="A280" s="13" t="s">
        <v>285</v>
      </c>
      <c r="B280" s="30" t="s">
        <v>691</v>
      </c>
      <c r="C280" s="30" t="s">
        <v>1081</v>
      </c>
      <c r="D280" s="30" t="s">
        <v>16</v>
      </c>
      <c r="E280" s="28" t="s">
        <v>416</v>
      </c>
      <c r="F280" s="30" t="s">
        <v>1466</v>
      </c>
      <c r="G280" s="30">
        <v>1</v>
      </c>
      <c r="H280" s="30">
        <v>4</v>
      </c>
      <c r="I280" s="10"/>
      <c r="J280" s="26">
        <f t="shared" si="4"/>
        <v>0</v>
      </c>
      <c r="K280" s="10"/>
      <c r="L280" s="17"/>
      <c r="M280" s="10"/>
    </row>
    <row r="281" spans="1:13" s="12" customFormat="1" ht="15" x14ac:dyDescent="0.2">
      <c r="A281" s="13" t="s">
        <v>286</v>
      </c>
      <c r="B281" s="30" t="s">
        <v>692</v>
      </c>
      <c r="C281" s="30" t="s">
        <v>1082</v>
      </c>
      <c r="D281" s="30" t="s">
        <v>16</v>
      </c>
      <c r="E281" s="28" t="s">
        <v>416</v>
      </c>
      <c r="F281" s="30" t="s">
        <v>1467</v>
      </c>
      <c r="G281" s="30">
        <v>1</v>
      </c>
      <c r="H281" s="30">
        <v>2</v>
      </c>
      <c r="I281" s="10"/>
      <c r="J281" s="26">
        <f t="shared" si="4"/>
        <v>0</v>
      </c>
      <c r="K281" s="10"/>
      <c r="L281" s="17"/>
      <c r="M281" s="10"/>
    </row>
    <row r="282" spans="1:13" s="12" customFormat="1" ht="15" x14ac:dyDescent="0.2">
      <c r="A282" s="13" t="s">
        <v>287</v>
      </c>
      <c r="B282" s="30" t="s">
        <v>693</v>
      </c>
      <c r="C282" s="30" t="s">
        <v>1083</v>
      </c>
      <c r="D282" s="30" t="s">
        <v>16</v>
      </c>
      <c r="E282" s="28" t="s">
        <v>416</v>
      </c>
      <c r="F282" s="30" t="s">
        <v>1468</v>
      </c>
      <c r="G282" s="30">
        <v>1</v>
      </c>
      <c r="H282" s="30">
        <v>2</v>
      </c>
      <c r="I282" s="10"/>
      <c r="J282" s="26">
        <f t="shared" si="4"/>
        <v>0</v>
      </c>
      <c r="K282" s="10"/>
      <c r="L282" s="17"/>
      <c r="M282" s="10"/>
    </row>
    <row r="283" spans="1:13" s="12" customFormat="1" ht="15" x14ac:dyDescent="0.2">
      <c r="A283" s="13" t="s">
        <v>288</v>
      </c>
      <c r="B283" s="30" t="s">
        <v>694</v>
      </c>
      <c r="C283" s="30" t="s">
        <v>1084</v>
      </c>
      <c r="D283" s="30" t="s">
        <v>16</v>
      </c>
      <c r="E283" s="28" t="s">
        <v>416</v>
      </c>
      <c r="F283" s="30" t="s">
        <v>1469</v>
      </c>
      <c r="G283" s="30">
        <v>1</v>
      </c>
      <c r="H283" s="30">
        <v>3</v>
      </c>
      <c r="I283" s="10"/>
      <c r="J283" s="26">
        <f t="shared" si="4"/>
        <v>0</v>
      </c>
      <c r="K283" s="10"/>
      <c r="L283" s="17"/>
      <c r="M283" s="10"/>
    </row>
    <row r="284" spans="1:13" s="12" customFormat="1" ht="15" x14ac:dyDescent="0.2">
      <c r="A284" s="13" t="s">
        <v>289</v>
      </c>
      <c r="B284" s="30" t="s">
        <v>695</v>
      </c>
      <c r="C284" s="30" t="s">
        <v>1085</v>
      </c>
      <c r="D284" s="30" t="s">
        <v>16</v>
      </c>
      <c r="E284" s="28" t="s">
        <v>416</v>
      </c>
      <c r="F284" s="30" t="s">
        <v>1470</v>
      </c>
      <c r="G284" s="30">
        <v>1</v>
      </c>
      <c r="H284" s="30">
        <v>2</v>
      </c>
      <c r="I284" s="10"/>
      <c r="J284" s="26">
        <f t="shared" si="4"/>
        <v>0</v>
      </c>
      <c r="K284" s="10"/>
      <c r="L284" s="17"/>
      <c r="M284" s="10"/>
    </row>
    <row r="285" spans="1:13" s="12" customFormat="1" ht="15" x14ac:dyDescent="0.2">
      <c r="A285" s="13" t="s">
        <v>290</v>
      </c>
      <c r="B285" s="30" t="s">
        <v>696</v>
      </c>
      <c r="C285" s="30" t="s">
        <v>1086</v>
      </c>
      <c r="D285" s="30" t="s">
        <v>16</v>
      </c>
      <c r="E285" s="28" t="s">
        <v>416</v>
      </c>
      <c r="F285" s="30" t="s">
        <v>1471</v>
      </c>
      <c r="G285" s="30">
        <v>1</v>
      </c>
      <c r="H285" s="30">
        <v>4</v>
      </c>
      <c r="I285" s="10"/>
      <c r="J285" s="26">
        <f t="shared" si="4"/>
        <v>0</v>
      </c>
      <c r="K285" s="10"/>
      <c r="L285" s="17"/>
      <c r="M285" s="10"/>
    </row>
    <row r="286" spans="1:13" s="12" customFormat="1" ht="15" x14ac:dyDescent="0.2">
      <c r="A286" s="13" t="s">
        <v>291</v>
      </c>
      <c r="B286" s="30" t="s">
        <v>697</v>
      </c>
      <c r="C286" s="30" t="s">
        <v>1087</v>
      </c>
      <c r="D286" s="30" t="s">
        <v>16</v>
      </c>
      <c r="E286" s="28" t="s">
        <v>416</v>
      </c>
      <c r="F286" s="30" t="s">
        <v>1472</v>
      </c>
      <c r="G286" s="30">
        <v>6</v>
      </c>
      <c r="H286" s="30">
        <v>36</v>
      </c>
      <c r="I286" s="10"/>
      <c r="J286" s="26">
        <f t="shared" si="4"/>
        <v>0</v>
      </c>
      <c r="K286" s="10"/>
      <c r="L286" s="17"/>
      <c r="M286" s="10"/>
    </row>
    <row r="287" spans="1:13" s="12" customFormat="1" ht="15" x14ac:dyDescent="0.2">
      <c r="A287" s="13" t="s">
        <v>292</v>
      </c>
      <c r="B287" s="30" t="s">
        <v>698</v>
      </c>
      <c r="C287" s="30" t="s">
        <v>1088</v>
      </c>
      <c r="D287" s="30" t="s">
        <v>16</v>
      </c>
      <c r="E287" s="28" t="s">
        <v>416</v>
      </c>
      <c r="F287" s="30" t="s">
        <v>1473</v>
      </c>
      <c r="G287" s="30">
        <v>1</v>
      </c>
      <c r="H287" s="30">
        <v>7</v>
      </c>
      <c r="I287" s="10"/>
      <c r="J287" s="26">
        <f t="shared" si="4"/>
        <v>0</v>
      </c>
      <c r="K287" s="10"/>
      <c r="L287" s="17"/>
      <c r="M287" s="10"/>
    </row>
    <row r="288" spans="1:13" s="12" customFormat="1" ht="15" x14ac:dyDescent="0.2">
      <c r="A288" s="13" t="s">
        <v>293</v>
      </c>
      <c r="B288" s="30" t="s">
        <v>699</v>
      </c>
      <c r="C288" s="30" t="s">
        <v>1089</v>
      </c>
      <c r="D288" s="30" t="s">
        <v>16</v>
      </c>
      <c r="E288" s="28" t="s">
        <v>416</v>
      </c>
      <c r="F288" s="30" t="s">
        <v>1474</v>
      </c>
      <c r="G288" s="30">
        <v>1</v>
      </c>
      <c r="H288" s="30">
        <v>19</v>
      </c>
      <c r="I288" s="10"/>
      <c r="J288" s="26">
        <f t="shared" si="4"/>
        <v>0</v>
      </c>
      <c r="K288" s="10"/>
      <c r="L288" s="17"/>
      <c r="M288" s="10"/>
    </row>
    <row r="289" spans="1:13" s="12" customFormat="1" ht="15" x14ac:dyDescent="0.2">
      <c r="A289" s="13" t="s">
        <v>294</v>
      </c>
      <c r="B289" s="30" t="s">
        <v>700</v>
      </c>
      <c r="C289" s="30" t="s">
        <v>1090</v>
      </c>
      <c r="D289" s="30" t="s">
        <v>16</v>
      </c>
      <c r="E289" s="28" t="s">
        <v>416</v>
      </c>
      <c r="F289" s="30" t="s">
        <v>1475</v>
      </c>
      <c r="G289" s="30">
        <v>6</v>
      </c>
      <c r="H289" s="30">
        <v>125</v>
      </c>
      <c r="I289" s="10"/>
      <c r="J289" s="26">
        <f t="shared" si="4"/>
        <v>0</v>
      </c>
      <c r="K289" s="10"/>
      <c r="L289" s="17"/>
      <c r="M289" s="10"/>
    </row>
    <row r="290" spans="1:13" s="12" customFormat="1" ht="15" x14ac:dyDescent="0.2">
      <c r="A290" s="13" t="s">
        <v>295</v>
      </c>
      <c r="B290" s="30" t="s">
        <v>701</v>
      </c>
      <c r="C290" s="30" t="s">
        <v>1091</v>
      </c>
      <c r="D290" s="30" t="s">
        <v>16</v>
      </c>
      <c r="E290" s="28" t="s">
        <v>416</v>
      </c>
      <c r="F290" s="30" t="s">
        <v>1476</v>
      </c>
      <c r="G290" s="30">
        <v>6</v>
      </c>
      <c r="H290" s="30">
        <v>149</v>
      </c>
      <c r="I290" s="10"/>
      <c r="J290" s="26">
        <f t="shared" si="4"/>
        <v>0</v>
      </c>
      <c r="K290" s="10"/>
      <c r="L290" s="17"/>
      <c r="M290" s="10"/>
    </row>
    <row r="291" spans="1:13" s="12" customFormat="1" ht="15" x14ac:dyDescent="0.2">
      <c r="A291" s="13" t="s">
        <v>296</v>
      </c>
      <c r="B291" s="30" t="s">
        <v>702</v>
      </c>
      <c r="C291" s="30" t="s">
        <v>1092</v>
      </c>
      <c r="D291" s="30" t="s">
        <v>16</v>
      </c>
      <c r="E291" s="28" t="s">
        <v>416</v>
      </c>
      <c r="F291" s="30" t="s">
        <v>1477</v>
      </c>
      <c r="G291" s="30">
        <v>6</v>
      </c>
      <c r="H291" s="30">
        <v>26</v>
      </c>
      <c r="I291" s="10"/>
      <c r="J291" s="26">
        <f t="shared" si="4"/>
        <v>0</v>
      </c>
      <c r="K291" s="10"/>
      <c r="L291" s="17"/>
      <c r="M291" s="10"/>
    </row>
    <row r="292" spans="1:13" s="12" customFormat="1" ht="15" x14ac:dyDescent="0.2">
      <c r="A292" s="13" t="s">
        <v>297</v>
      </c>
      <c r="B292" s="30" t="s">
        <v>703</v>
      </c>
      <c r="C292" s="30" t="s">
        <v>1093</v>
      </c>
      <c r="D292" s="30" t="s">
        <v>16</v>
      </c>
      <c r="E292" s="28" t="s">
        <v>416</v>
      </c>
      <c r="F292" s="30" t="s">
        <v>1478</v>
      </c>
      <c r="G292" s="30">
        <v>6</v>
      </c>
      <c r="H292" s="30">
        <v>20</v>
      </c>
      <c r="I292" s="10"/>
      <c r="J292" s="26">
        <f t="shared" si="4"/>
        <v>0</v>
      </c>
      <c r="K292" s="10"/>
      <c r="L292" s="17"/>
      <c r="M292" s="10"/>
    </row>
    <row r="293" spans="1:13" s="12" customFormat="1" ht="15" x14ac:dyDescent="0.2">
      <c r="A293" s="13" t="s">
        <v>298</v>
      </c>
      <c r="B293" s="30" t="s">
        <v>704</v>
      </c>
      <c r="C293" s="30" t="s">
        <v>1094</v>
      </c>
      <c r="D293" s="30" t="s">
        <v>16</v>
      </c>
      <c r="E293" s="28" t="s">
        <v>416</v>
      </c>
      <c r="F293" s="30" t="s">
        <v>1479</v>
      </c>
      <c r="G293" s="30">
        <v>1</v>
      </c>
      <c r="H293" s="30">
        <v>2</v>
      </c>
      <c r="I293" s="10"/>
      <c r="J293" s="26">
        <f t="shared" si="4"/>
        <v>0</v>
      </c>
      <c r="K293" s="10"/>
      <c r="L293" s="17"/>
      <c r="M293" s="10"/>
    </row>
    <row r="294" spans="1:13" s="12" customFormat="1" ht="15" x14ac:dyDescent="0.2">
      <c r="A294" s="13" t="s">
        <v>304</v>
      </c>
      <c r="B294" s="30" t="s">
        <v>710</v>
      </c>
      <c r="C294" s="30" t="s">
        <v>1100</v>
      </c>
      <c r="D294" s="30" t="s">
        <v>16</v>
      </c>
      <c r="E294" s="28" t="s">
        <v>416</v>
      </c>
      <c r="F294" s="30" t="s">
        <v>1483</v>
      </c>
      <c r="G294" s="30">
        <v>1</v>
      </c>
      <c r="H294" s="30">
        <v>6</v>
      </c>
      <c r="I294" s="10"/>
      <c r="J294" s="26">
        <f t="shared" si="4"/>
        <v>0</v>
      </c>
      <c r="K294" s="10"/>
      <c r="L294" s="17"/>
      <c r="M294" s="10"/>
    </row>
    <row r="295" spans="1:13" s="12" customFormat="1" ht="15" x14ac:dyDescent="0.2">
      <c r="A295" s="13" t="s">
        <v>299</v>
      </c>
      <c r="B295" s="30" t="s">
        <v>705</v>
      </c>
      <c r="C295" s="30" t="s">
        <v>1095</v>
      </c>
      <c r="D295" s="30" t="s">
        <v>16</v>
      </c>
      <c r="E295" s="28" t="s">
        <v>416</v>
      </c>
      <c r="F295" s="30" t="s">
        <v>1480</v>
      </c>
      <c r="G295" s="30">
        <v>1</v>
      </c>
      <c r="H295" s="30">
        <v>3</v>
      </c>
      <c r="I295" s="10"/>
      <c r="J295" s="26">
        <f t="shared" si="4"/>
        <v>0</v>
      </c>
      <c r="K295" s="10"/>
      <c r="L295" s="17"/>
      <c r="M295" s="10"/>
    </row>
    <row r="296" spans="1:13" s="12" customFormat="1" ht="15" x14ac:dyDescent="0.2">
      <c r="A296" s="13" t="s">
        <v>300</v>
      </c>
      <c r="B296" s="30" t="s">
        <v>706</v>
      </c>
      <c r="C296" s="30" t="s">
        <v>1096</v>
      </c>
      <c r="D296" s="30" t="s">
        <v>16</v>
      </c>
      <c r="E296" s="28" t="s">
        <v>416</v>
      </c>
      <c r="F296" s="30" t="s">
        <v>1481</v>
      </c>
      <c r="G296" s="30">
        <v>1</v>
      </c>
      <c r="H296" s="30">
        <v>2</v>
      </c>
      <c r="I296" s="10"/>
      <c r="J296" s="26">
        <f t="shared" si="4"/>
        <v>0</v>
      </c>
      <c r="K296" s="10"/>
      <c r="L296" s="17"/>
      <c r="M296" s="10"/>
    </row>
    <row r="297" spans="1:13" s="12" customFormat="1" ht="15" x14ac:dyDescent="0.2">
      <c r="A297" s="13" t="s">
        <v>301</v>
      </c>
      <c r="B297" s="30" t="s">
        <v>707</v>
      </c>
      <c r="C297" s="30" t="s">
        <v>1097</v>
      </c>
      <c r="D297" s="30" t="s">
        <v>16</v>
      </c>
      <c r="E297" s="28" t="s">
        <v>416</v>
      </c>
      <c r="F297" s="30" t="s">
        <v>1482</v>
      </c>
      <c r="G297" s="30">
        <v>1</v>
      </c>
      <c r="H297" s="30">
        <v>2</v>
      </c>
      <c r="I297" s="10"/>
      <c r="J297" s="26">
        <f t="shared" si="4"/>
        <v>0</v>
      </c>
      <c r="K297" s="10"/>
      <c r="L297" s="17"/>
      <c r="M297" s="10"/>
    </row>
    <row r="298" spans="1:13" s="12" customFormat="1" ht="15" x14ac:dyDescent="0.2">
      <c r="A298" s="13" t="s">
        <v>302</v>
      </c>
      <c r="B298" s="30" t="s">
        <v>708</v>
      </c>
      <c r="C298" s="30" t="s">
        <v>1098</v>
      </c>
      <c r="D298" s="30" t="s">
        <v>16</v>
      </c>
      <c r="E298" s="28" t="s">
        <v>416</v>
      </c>
      <c r="F298" s="30" t="s">
        <v>418</v>
      </c>
      <c r="G298" s="30">
        <v>1</v>
      </c>
      <c r="H298" s="30">
        <v>4</v>
      </c>
      <c r="I298" s="10"/>
      <c r="J298" s="26">
        <f t="shared" si="4"/>
        <v>0</v>
      </c>
      <c r="K298" s="10"/>
      <c r="L298" s="17"/>
      <c r="M298" s="10"/>
    </row>
    <row r="299" spans="1:13" s="12" customFormat="1" ht="15" x14ac:dyDescent="0.2">
      <c r="A299" s="13" t="s">
        <v>303</v>
      </c>
      <c r="B299" s="30" t="s">
        <v>709</v>
      </c>
      <c r="C299" s="30" t="s">
        <v>1099</v>
      </c>
      <c r="D299" s="30" t="s">
        <v>16</v>
      </c>
      <c r="E299" s="28" t="s">
        <v>416</v>
      </c>
      <c r="F299" s="30" t="s">
        <v>419</v>
      </c>
      <c r="G299" s="30">
        <v>1</v>
      </c>
      <c r="H299" s="30">
        <v>5</v>
      </c>
      <c r="I299" s="10"/>
      <c r="J299" s="26">
        <f t="shared" si="4"/>
        <v>0</v>
      </c>
      <c r="K299" s="10"/>
      <c r="L299" s="17"/>
      <c r="M299" s="10"/>
    </row>
    <row r="300" spans="1:13" s="12" customFormat="1" ht="15" x14ac:dyDescent="0.2">
      <c r="A300" s="13" t="s">
        <v>305</v>
      </c>
      <c r="B300" s="30" t="s">
        <v>711</v>
      </c>
      <c r="C300" s="30" t="s">
        <v>1101</v>
      </c>
      <c r="D300" s="30" t="s">
        <v>16</v>
      </c>
      <c r="E300" s="28" t="s">
        <v>416</v>
      </c>
      <c r="F300" s="30" t="s">
        <v>1484</v>
      </c>
      <c r="G300" s="30">
        <v>1</v>
      </c>
      <c r="H300" s="30">
        <v>4</v>
      </c>
      <c r="I300" s="10"/>
      <c r="J300" s="26">
        <f t="shared" si="4"/>
        <v>0</v>
      </c>
      <c r="K300" s="10"/>
      <c r="L300" s="17"/>
      <c r="M300" s="10"/>
    </row>
    <row r="301" spans="1:13" s="12" customFormat="1" ht="15" x14ac:dyDescent="0.2">
      <c r="A301" s="13" t="s">
        <v>306</v>
      </c>
      <c r="B301" s="30" t="s">
        <v>712</v>
      </c>
      <c r="C301" s="30" t="s">
        <v>1102</v>
      </c>
      <c r="D301" s="30" t="s">
        <v>16</v>
      </c>
      <c r="E301" s="28" t="s">
        <v>416</v>
      </c>
      <c r="F301" s="30" t="s">
        <v>1485</v>
      </c>
      <c r="G301" s="30">
        <v>1</v>
      </c>
      <c r="H301" s="30">
        <v>2</v>
      </c>
      <c r="I301" s="10"/>
      <c r="J301" s="26">
        <f t="shared" si="4"/>
        <v>0</v>
      </c>
      <c r="K301" s="10"/>
      <c r="L301" s="17"/>
      <c r="M301" s="10"/>
    </row>
    <row r="302" spans="1:13" s="12" customFormat="1" ht="15" x14ac:dyDescent="0.2">
      <c r="A302" s="13" t="s">
        <v>307</v>
      </c>
      <c r="B302" s="30" t="s">
        <v>713</v>
      </c>
      <c r="C302" s="30" t="s">
        <v>1103</v>
      </c>
      <c r="D302" s="30" t="s">
        <v>16</v>
      </c>
      <c r="E302" s="28" t="s">
        <v>416</v>
      </c>
      <c r="F302" s="30" t="s">
        <v>1486</v>
      </c>
      <c r="G302" s="30">
        <v>1</v>
      </c>
      <c r="H302" s="30">
        <v>3</v>
      </c>
      <c r="I302" s="10"/>
      <c r="J302" s="26">
        <f t="shared" si="4"/>
        <v>0</v>
      </c>
      <c r="K302" s="10"/>
      <c r="L302" s="17"/>
      <c r="M302" s="10"/>
    </row>
    <row r="303" spans="1:13" s="12" customFormat="1" ht="15" x14ac:dyDescent="0.2">
      <c r="A303" s="13" t="s">
        <v>308</v>
      </c>
      <c r="B303" s="30" t="s">
        <v>714</v>
      </c>
      <c r="C303" s="30" t="s">
        <v>1104</v>
      </c>
      <c r="D303" s="30" t="s">
        <v>16</v>
      </c>
      <c r="E303" s="28" t="s">
        <v>416</v>
      </c>
      <c r="F303" s="30" t="s">
        <v>1486</v>
      </c>
      <c r="G303" s="30">
        <v>1</v>
      </c>
      <c r="H303" s="30">
        <v>2</v>
      </c>
      <c r="I303" s="10"/>
      <c r="J303" s="26">
        <f t="shared" si="4"/>
        <v>0</v>
      </c>
      <c r="K303" s="10"/>
      <c r="L303" s="17"/>
      <c r="M303" s="10"/>
    </row>
    <row r="304" spans="1:13" s="12" customFormat="1" ht="15" x14ac:dyDescent="0.2">
      <c r="A304" s="13" t="s">
        <v>309</v>
      </c>
      <c r="B304" s="30" t="s">
        <v>715</v>
      </c>
      <c r="C304" s="30" t="s">
        <v>1105</v>
      </c>
      <c r="D304" s="30" t="s">
        <v>18</v>
      </c>
      <c r="E304" s="28" t="s">
        <v>416</v>
      </c>
      <c r="F304" s="30" t="s">
        <v>1487</v>
      </c>
      <c r="G304" s="30">
        <v>2</v>
      </c>
      <c r="H304" s="30">
        <v>19</v>
      </c>
      <c r="I304" s="10"/>
      <c r="J304" s="26">
        <f t="shared" si="4"/>
        <v>0</v>
      </c>
      <c r="K304" s="10"/>
      <c r="L304" s="17"/>
      <c r="M304" s="10"/>
    </row>
    <row r="305" spans="1:13" s="12" customFormat="1" ht="15" x14ac:dyDescent="0.2">
      <c r="A305" s="13" t="s">
        <v>311</v>
      </c>
      <c r="B305" s="30" t="s">
        <v>717</v>
      </c>
      <c r="C305" s="30" t="s">
        <v>1107</v>
      </c>
      <c r="D305" s="30" t="s">
        <v>18</v>
      </c>
      <c r="E305" s="28" t="s">
        <v>416</v>
      </c>
      <c r="F305" s="30" t="s">
        <v>1489</v>
      </c>
      <c r="G305" s="30">
        <v>2</v>
      </c>
      <c r="H305" s="30">
        <v>22</v>
      </c>
      <c r="I305" s="10"/>
      <c r="J305" s="26">
        <f t="shared" si="4"/>
        <v>0</v>
      </c>
      <c r="K305" s="10"/>
      <c r="L305" s="17"/>
      <c r="M305" s="10"/>
    </row>
    <row r="306" spans="1:13" s="12" customFormat="1" ht="15" x14ac:dyDescent="0.2">
      <c r="A306" s="13" t="s">
        <v>310</v>
      </c>
      <c r="B306" s="30" t="s">
        <v>716</v>
      </c>
      <c r="C306" s="30" t="s">
        <v>1106</v>
      </c>
      <c r="D306" s="30" t="s">
        <v>18</v>
      </c>
      <c r="E306" s="28" t="s">
        <v>416</v>
      </c>
      <c r="F306" s="30" t="s">
        <v>1488</v>
      </c>
      <c r="G306" s="30">
        <v>1</v>
      </c>
      <c r="H306" s="30">
        <v>3</v>
      </c>
      <c r="I306" s="10"/>
      <c r="J306" s="26">
        <f t="shared" si="4"/>
        <v>0</v>
      </c>
      <c r="K306" s="10"/>
      <c r="L306" s="17"/>
      <c r="M306" s="10"/>
    </row>
    <row r="307" spans="1:13" s="12" customFormat="1" ht="15" x14ac:dyDescent="0.2">
      <c r="A307" s="13" t="s">
        <v>312</v>
      </c>
      <c r="B307" s="30" t="s">
        <v>718</v>
      </c>
      <c r="C307" s="30" t="s">
        <v>1108</v>
      </c>
      <c r="D307" s="30" t="s">
        <v>16</v>
      </c>
      <c r="E307" s="28" t="s">
        <v>416</v>
      </c>
      <c r="F307" s="30" t="s">
        <v>1490</v>
      </c>
      <c r="G307" s="30">
        <v>1</v>
      </c>
      <c r="H307" s="30">
        <v>8</v>
      </c>
      <c r="I307" s="10"/>
      <c r="J307" s="26">
        <f t="shared" si="4"/>
        <v>0</v>
      </c>
      <c r="K307" s="10"/>
      <c r="L307" s="17"/>
      <c r="M307" s="10"/>
    </row>
    <row r="308" spans="1:13" s="12" customFormat="1" ht="15" x14ac:dyDescent="0.2">
      <c r="A308" s="13" t="s">
        <v>314</v>
      </c>
      <c r="B308" s="30" t="s">
        <v>720</v>
      </c>
      <c r="C308" s="30" t="s">
        <v>1110</v>
      </c>
      <c r="D308" s="30" t="s">
        <v>16</v>
      </c>
      <c r="E308" s="28" t="s">
        <v>416</v>
      </c>
      <c r="F308" s="30" t="s">
        <v>1492</v>
      </c>
      <c r="G308" s="30">
        <v>2</v>
      </c>
      <c r="H308" s="30">
        <v>16</v>
      </c>
      <c r="I308" s="10"/>
      <c r="J308" s="26">
        <f t="shared" si="4"/>
        <v>0</v>
      </c>
      <c r="K308" s="10"/>
      <c r="L308" s="17"/>
      <c r="M308" s="10"/>
    </row>
    <row r="309" spans="1:13" s="12" customFormat="1" ht="15" x14ac:dyDescent="0.2">
      <c r="A309" s="13" t="s">
        <v>313</v>
      </c>
      <c r="B309" s="30" t="s">
        <v>719</v>
      </c>
      <c r="C309" s="30" t="s">
        <v>1109</v>
      </c>
      <c r="D309" s="30" t="s">
        <v>16</v>
      </c>
      <c r="E309" s="28" t="s">
        <v>416</v>
      </c>
      <c r="F309" s="30" t="s">
        <v>1491</v>
      </c>
      <c r="G309" s="30">
        <v>1</v>
      </c>
      <c r="H309" s="30">
        <v>7</v>
      </c>
      <c r="I309" s="10"/>
      <c r="J309" s="26">
        <f t="shared" si="4"/>
        <v>0</v>
      </c>
      <c r="K309" s="10"/>
      <c r="L309" s="17"/>
      <c r="M309" s="10"/>
    </row>
    <row r="310" spans="1:13" s="12" customFormat="1" ht="15" x14ac:dyDescent="0.2">
      <c r="A310" s="13" t="s">
        <v>315</v>
      </c>
      <c r="B310" s="30" t="s">
        <v>721</v>
      </c>
      <c r="C310" s="30" t="s">
        <v>1111</v>
      </c>
      <c r="D310" s="30" t="s">
        <v>16</v>
      </c>
      <c r="E310" s="28" t="s">
        <v>416</v>
      </c>
      <c r="F310" s="30" t="s">
        <v>1493</v>
      </c>
      <c r="G310" s="30">
        <v>1</v>
      </c>
      <c r="H310" s="30">
        <v>7</v>
      </c>
      <c r="I310" s="10"/>
      <c r="J310" s="26">
        <f t="shared" si="4"/>
        <v>0</v>
      </c>
      <c r="K310" s="10"/>
      <c r="L310" s="17"/>
      <c r="M310" s="10"/>
    </row>
    <row r="311" spans="1:13" s="12" customFormat="1" ht="15" x14ac:dyDescent="0.2">
      <c r="A311" s="13" t="s">
        <v>316</v>
      </c>
      <c r="B311" s="30" t="s">
        <v>722</v>
      </c>
      <c r="C311" s="30" t="s">
        <v>1112</v>
      </c>
      <c r="D311" s="30" t="s">
        <v>16</v>
      </c>
      <c r="E311" s="28" t="s">
        <v>416</v>
      </c>
      <c r="F311" s="30" t="s">
        <v>1494</v>
      </c>
      <c r="G311" s="30">
        <v>1</v>
      </c>
      <c r="H311" s="30">
        <v>2</v>
      </c>
      <c r="I311" s="10"/>
      <c r="J311" s="26">
        <f t="shared" si="4"/>
        <v>0</v>
      </c>
      <c r="K311" s="10"/>
      <c r="L311" s="17"/>
      <c r="M311" s="10"/>
    </row>
    <row r="312" spans="1:13" s="12" customFormat="1" ht="15" x14ac:dyDescent="0.2">
      <c r="A312" s="13" t="s">
        <v>317</v>
      </c>
      <c r="B312" s="30" t="s">
        <v>723</v>
      </c>
      <c r="C312" s="30" t="s">
        <v>1113</v>
      </c>
      <c r="D312" s="30" t="s">
        <v>16</v>
      </c>
      <c r="E312" s="28" t="s">
        <v>416</v>
      </c>
      <c r="F312" s="30" t="s">
        <v>1495</v>
      </c>
      <c r="G312" s="30">
        <v>2</v>
      </c>
      <c r="H312" s="30">
        <v>25</v>
      </c>
      <c r="I312" s="10"/>
      <c r="J312" s="26">
        <f t="shared" si="4"/>
        <v>0</v>
      </c>
      <c r="K312" s="10"/>
      <c r="L312" s="17"/>
      <c r="M312" s="10"/>
    </row>
    <row r="313" spans="1:13" s="12" customFormat="1" ht="15" x14ac:dyDescent="0.2">
      <c r="A313" s="13" t="s">
        <v>318</v>
      </c>
      <c r="B313" s="30" t="s">
        <v>724</v>
      </c>
      <c r="C313" s="30" t="s">
        <v>1114</v>
      </c>
      <c r="D313" s="30" t="s">
        <v>16</v>
      </c>
      <c r="E313" s="28" t="s">
        <v>416</v>
      </c>
      <c r="F313" s="30" t="s">
        <v>1496</v>
      </c>
      <c r="G313" s="30">
        <v>1</v>
      </c>
      <c r="H313" s="30">
        <v>2</v>
      </c>
      <c r="I313" s="10"/>
      <c r="J313" s="26">
        <f t="shared" si="4"/>
        <v>0</v>
      </c>
      <c r="K313" s="10"/>
      <c r="L313" s="17"/>
      <c r="M313" s="10"/>
    </row>
    <row r="314" spans="1:13" s="12" customFormat="1" ht="15" x14ac:dyDescent="0.2">
      <c r="A314" s="13" t="s">
        <v>319</v>
      </c>
      <c r="B314" s="30" t="s">
        <v>725</v>
      </c>
      <c r="C314" s="30" t="s">
        <v>1115</v>
      </c>
      <c r="D314" s="30" t="s">
        <v>16</v>
      </c>
      <c r="E314" s="28" t="s">
        <v>416</v>
      </c>
      <c r="F314" s="30" t="s">
        <v>1497</v>
      </c>
      <c r="G314" s="30">
        <v>1</v>
      </c>
      <c r="H314" s="30">
        <v>3</v>
      </c>
      <c r="I314" s="10"/>
      <c r="J314" s="26">
        <f t="shared" si="4"/>
        <v>0</v>
      </c>
      <c r="K314" s="10"/>
      <c r="L314" s="17"/>
      <c r="M314" s="10"/>
    </row>
    <row r="315" spans="1:13" s="12" customFormat="1" ht="15" x14ac:dyDescent="0.2">
      <c r="A315" s="13" t="s">
        <v>320</v>
      </c>
      <c r="B315" s="30" t="s">
        <v>726</v>
      </c>
      <c r="C315" s="30" t="s">
        <v>1116</v>
      </c>
      <c r="D315" s="30" t="s">
        <v>16</v>
      </c>
      <c r="E315" s="28" t="s">
        <v>416</v>
      </c>
      <c r="F315" s="30" t="s">
        <v>1498</v>
      </c>
      <c r="G315" s="30">
        <v>1</v>
      </c>
      <c r="H315" s="30">
        <v>7</v>
      </c>
      <c r="I315" s="10"/>
      <c r="J315" s="26">
        <f t="shared" si="4"/>
        <v>0</v>
      </c>
      <c r="K315" s="10"/>
      <c r="L315" s="17"/>
      <c r="M315" s="10"/>
    </row>
    <row r="316" spans="1:13" s="12" customFormat="1" ht="15" x14ac:dyDescent="0.2">
      <c r="A316" s="13" t="s">
        <v>321</v>
      </c>
      <c r="B316" s="30" t="s">
        <v>727</v>
      </c>
      <c r="C316" s="30" t="s">
        <v>1117</v>
      </c>
      <c r="D316" s="30" t="s">
        <v>16</v>
      </c>
      <c r="E316" s="28" t="s">
        <v>416</v>
      </c>
      <c r="F316" s="30" t="s">
        <v>1499</v>
      </c>
      <c r="G316" s="30">
        <v>1</v>
      </c>
      <c r="H316" s="30">
        <v>4</v>
      </c>
      <c r="I316" s="10"/>
      <c r="J316" s="26">
        <f t="shared" si="4"/>
        <v>0</v>
      </c>
      <c r="K316" s="10"/>
      <c r="L316" s="17"/>
      <c r="M316" s="10"/>
    </row>
    <row r="317" spans="1:13" s="12" customFormat="1" ht="15" x14ac:dyDescent="0.2">
      <c r="A317" s="13" t="s">
        <v>322</v>
      </c>
      <c r="B317" s="30" t="s">
        <v>728</v>
      </c>
      <c r="C317" s="30" t="s">
        <v>1118</v>
      </c>
      <c r="D317" s="30" t="s">
        <v>16</v>
      </c>
      <c r="E317" s="28" t="s">
        <v>416</v>
      </c>
      <c r="F317" s="30" t="s">
        <v>1500</v>
      </c>
      <c r="G317" s="30">
        <v>1</v>
      </c>
      <c r="H317" s="30">
        <v>5</v>
      </c>
      <c r="I317" s="10"/>
      <c r="J317" s="26">
        <f t="shared" si="4"/>
        <v>0</v>
      </c>
      <c r="K317" s="10"/>
      <c r="L317" s="17"/>
      <c r="M317" s="10"/>
    </row>
    <row r="318" spans="1:13" s="12" customFormat="1" ht="15" x14ac:dyDescent="0.2">
      <c r="A318" s="13" t="s">
        <v>323</v>
      </c>
      <c r="B318" s="30" t="s">
        <v>729</v>
      </c>
      <c r="C318" s="30" t="s">
        <v>1119</v>
      </c>
      <c r="D318" s="30" t="s">
        <v>16</v>
      </c>
      <c r="E318" s="28" t="s">
        <v>416</v>
      </c>
      <c r="F318" s="30" t="s">
        <v>1501</v>
      </c>
      <c r="G318" s="30">
        <v>1</v>
      </c>
      <c r="H318" s="30">
        <v>5</v>
      </c>
      <c r="I318" s="10"/>
      <c r="J318" s="26">
        <f t="shared" si="4"/>
        <v>0</v>
      </c>
      <c r="K318" s="10"/>
      <c r="L318" s="17"/>
      <c r="M318" s="10"/>
    </row>
    <row r="319" spans="1:13" s="12" customFormat="1" ht="15" x14ac:dyDescent="0.2">
      <c r="A319" s="13" t="s">
        <v>324</v>
      </c>
      <c r="B319" s="30" t="s">
        <v>730</v>
      </c>
      <c r="C319" s="30" t="s">
        <v>1120</v>
      </c>
      <c r="D319" s="30" t="s">
        <v>16</v>
      </c>
      <c r="E319" s="28" t="s">
        <v>416</v>
      </c>
      <c r="F319" s="30" t="s">
        <v>1502</v>
      </c>
      <c r="G319" s="30">
        <v>4</v>
      </c>
      <c r="H319" s="30">
        <v>27</v>
      </c>
      <c r="I319" s="10"/>
      <c r="J319" s="26">
        <f t="shared" si="4"/>
        <v>0</v>
      </c>
      <c r="K319" s="10"/>
      <c r="L319" s="17"/>
      <c r="M319" s="10"/>
    </row>
    <row r="320" spans="1:13" s="12" customFormat="1" ht="15" x14ac:dyDescent="0.2">
      <c r="A320" s="13" t="s">
        <v>325</v>
      </c>
      <c r="B320" s="30" t="s">
        <v>731</v>
      </c>
      <c r="C320" s="30" t="s">
        <v>1121</v>
      </c>
      <c r="D320" s="30" t="s">
        <v>16</v>
      </c>
      <c r="E320" s="28" t="s">
        <v>416</v>
      </c>
      <c r="F320" s="30" t="s">
        <v>1503</v>
      </c>
      <c r="G320" s="30">
        <v>1</v>
      </c>
      <c r="H320" s="30">
        <v>10</v>
      </c>
      <c r="I320" s="10"/>
      <c r="J320" s="26">
        <f t="shared" si="4"/>
        <v>0</v>
      </c>
      <c r="K320" s="10"/>
      <c r="L320" s="17"/>
      <c r="M320" s="10"/>
    </row>
    <row r="321" spans="1:13" s="12" customFormat="1" ht="15" x14ac:dyDescent="0.2">
      <c r="A321" s="13" t="s">
        <v>326</v>
      </c>
      <c r="B321" s="30" t="s">
        <v>732</v>
      </c>
      <c r="C321" s="30" t="s">
        <v>1122</v>
      </c>
      <c r="D321" s="30" t="s">
        <v>16</v>
      </c>
      <c r="E321" s="28" t="s">
        <v>416</v>
      </c>
      <c r="F321" s="30" t="s">
        <v>1504</v>
      </c>
      <c r="G321" s="30">
        <v>1</v>
      </c>
      <c r="H321" s="30">
        <v>3</v>
      </c>
      <c r="I321" s="10"/>
      <c r="J321" s="26">
        <f t="shared" si="4"/>
        <v>0</v>
      </c>
      <c r="K321" s="10"/>
      <c r="L321" s="17"/>
      <c r="M321" s="10"/>
    </row>
    <row r="322" spans="1:13" s="12" customFormat="1" ht="15" x14ac:dyDescent="0.2">
      <c r="A322" s="13" t="s">
        <v>327</v>
      </c>
      <c r="B322" s="30" t="s">
        <v>733</v>
      </c>
      <c r="C322" s="30" t="s">
        <v>1123</v>
      </c>
      <c r="D322" s="30" t="s">
        <v>16</v>
      </c>
      <c r="E322" s="28" t="s">
        <v>416</v>
      </c>
      <c r="F322" s="30" t="s">
        <v>1505</v>
      </c>
      <c r="G322" s="30">
        <v>1</v>
      </c>
      <c r="H322" s="30">
        <v>3</v>
      </c>
      <c r="I322" s="10"/>
      <c r="J322" s="26">
        <f t="shared" si="4"/>
        <v>0</v>
      </c>
      <c r="K322" s="10"/>
      <c r="L322" s="17"/>
      <c r="M322" s="10"/>
    </row>
    <row r="323" spans="1:13" s="12" customFormat="1" ht="15" x14ac:dyDescent="0.2">
      <c r="A323" s="13" t="s">
        <v>328</v>
      </c>
      <c r="B323" s="30" t="s">
        <v>734</v>
      </c>
      <c r="C323" s="30" t="s">
        <v>1124</v>
      </c>
      <c r="D323" s="30" t="s">
        <v>16</v>
      </c>
      <c r="E323" s="28" t="s">
        <v>416</v>
      </c>
      <c r="F323" s="30" t="s">
        <v>1506</v>
      </c>
      <c r="G323" s="30">
        <v>1</v>
      </c>
      <c r="H323" s="30">
        <v>3</v>
      </c>
      <c r="I323" s="10"/>
      <c r="J323" s="26">
        <f t="shared" si="4"/>
        <v>0</v>
      </c>
      <c r="K323" s="10"/>
      <c r="L323" s="17"/>
      <c r="M323" s="10"/>
    </row>
    <row r="324" spans="1:13" s="12" customFormat="1" ht="15" x14ac:dyDescent="0.2">
      <c r="A324" s="13" t="s">
        <v>329</v>
      </c>
      <c r="B324" s="30" t="s">
        <v>735</v>
      </c>
      <c r="C324" s="30" t="s">
        <v>1125</v>
      </c>
      <c r="D324" s="30" t="s">
        <v>18</v>
      </c>
      <c r="E324" s="28" t="s">
        <v>416</v>
      </c>
      <c r="F324" s="30" t="s">
        <v>1507</v>
      </c>
      <c r="G324" s="30">
        <v>1</v>
      </c>
      <c r="H324" s="30">
        <v>7</v>
      </c>
      <c r="I324" s="10"/>
      <c r="J324" s="26">
        <f t="shared" si="4"/>
        <v>0</v>
      </c>
      <c r="K324" s="10"/>
      <c r="L324" s="17"/>
      <c r="M324" s="10"/>
    </row>
    <row r="325" spans="1:13" s="12" customFormat="1" ht="15" x14ac:dyDescent="0.2">
      <c r="A325" s="13" t="s">
        <v>330</v>
      </c>
      <c r="B325" s="30" t="s">
        <v>736</v>
      </c>
      <c r="C325" s="30" t="s">
        <v>1126</v>
      </c>
      <c r="D325" s="30" t="s">
        <v>16</v>
      </c>
      <c r="E325" s="28" t="s">
        <v>416</v>
      </c>
      <c r="F325" s="30" t="s">
        <v>1508</v>
      </c>
      <c r="G325" s="30">
        <v>1</v>
      </c>
      <c r="H325" s="30">
        <v>3</v>
      </c>
      <c r="I325" s="10"/>
      <c r="J325" s="26">
        <f t="shared" si="4"/>
        <v>0</v>
      </c>
      <c r="K325" s="10"/>
      <c r="L325" s="17"/>
      <c r="M325" s="10"/>
    </row>
    <row r="326" spans="1:13" s="12" customFormat="1" ht="15" x14ac:dyDescent="0.2">
      <c r="A326" s="13" t="s">
        <v>331</v>
      </c>
      <c r="B326" s="30" t="s">
        <v>737</v>
      </c>
      <c r="C326" s="30" t="s">
        <v>1127</v>
      </c>
      <c r="D326" s="30" t="s">
        <v>16</v>
      </c>
      <c r="E326" s="28" t="s">
        <v>416</v>
      </c>
      <c r="F326" s="30" t="s">
        <v>1509</v>
      </c>
      <c r="G326" s="30">
        <v>1</v>
      </c>
      <c r="H326" s="30">
        <v>3</v>
      </c>
      <c r="I326" s="10"/>
      <c r="J326" s="26">
        <f t="shared" si="4"/>
        <v>0</v>
      </c>
      <c r="K326" s="10"/>
      <c r="L326" s="17"/>
      <c r="M326" s="10"/>
    </row>
    <row r="327" spans="1:13" s="12" customFormat="1" ht="15" x14ac:dyDescent="0.2">
      <c r="A327" s="13" t="s">
        <v>332</v>
      </c>
      <c r="B327" s="30" t="s">
        <v>738</v>
      </c>
      <c r="C327" s="30" t="s">
        <v>1128</v>
      </c>
      <c r="D327" s="30" t="s">
        <v>16</v>
      </c>
      <c r="E327" s="28" t="s">
        <v>416</v>
      </c>
      <c r="F327" s="30" t="s">
        <v>1510</v>
      </c>
      <c r="G327" s="30">
        <v>1</v>
      </c>
      <c r="H327" s="30">
        <v>2</v>
      </c>
      <c r="I327" s="10"/>
      <c r="J327" s="26">
        <f t="shared" si="4"/>
        <v>0</v>
      </c>
      <c r="K327" s="10"/>
      <c r="L327" s="17"/>
      <c r="M327" s="10"/>
    </row>
    <row r="328" spans="1:13" s="12" customFormat="1" ht="15" x14ac:dyDescent="0.2">
      <c r="A328" s="13" t="s">
        <v>333</v>
      </c>
      <c r="B328" s="30" t="s">
        <v>739</v>
      </c>
      <c r="C328" s="30" t="s">
        <v>1129</v>
      </c>
      <c r="D328" s="30" t="s">
        <v>16</v>
      </c>
      <c r="E328" s="28" t="s">
        <v>416</v>
      </c>
      <c r="F328" s="30" t="s">
        <v>1511</v>
      </c>
      <c r="G328" s="30">
        <v>1</v>
      </c>
      <c r="H328" s="30">
        <v>2</v>
      </c>
      <c r="I328" s="10"/>
      <c r="J328" s="26">
        <f t="shared" si="4"/>
        <v>0</v>
      </c>
      <c r="K328" s="10"/>
      <c r="L328" s="17"/>
      <c r="M328" s="10"/>
    </row>
    <row r="329" spans="1:13" s="12" customFormat="1" ht="15" x14ac:dyDescent="0.2">
      <c r="A329" s="13" t="s">
        <v>334</v>
      </c>
      <c r="B329" s="30" t="s">
        <v>740</v>
      </c>
      <c r="C329" s="30" t="s">
        <v>1130</v>
      </c>
      <c r="D329" s="30" t="s">
        <v>16</v>
      </c>
      <c r="E329" s="28" t="s">
        <v>416</v>
      </c>
      <c r="F329" s="30" t="s">
        <v>1512</v>
      </c>
      <c r="G329" s="30">
        <v>1</v>
      </c>
      <c r="H329" s="30">
        <v>3</v>
      </c>
      <c r="I329" s="10"/>
      <c r="J329" s="26">
        <f t="shared" si="4"/>
        <v>0</v>
      </c>
      <c r="K329" s="10"/>
      <c r="L329" s="17"/>
      <c r="M329" s="10"/>
    </row>
    <row r="330" spans="1:13" s="12" customFormat="1" ht="15" x14ac:dyDescent="0.2">
      <c r="A330" s="13" t="s">
        <v>335</v>
      </c>
      <c r="B330" s="30" t="s">
        <v>741</v>
      </c>
      <c r="C330" s="30" t="s">
        <v>1131</v>
      </c>
      <c r="D330" s="30" t="s">
        <v>16</v>
      </c>
      <c r="E330" s="28" t="s">
        <v>416</v>
      </c>
      <c r="F330" s="30" t="s">
        <v>417</v>
      </c>
      <c r="G330" s="30">
        <v>1</v>
      </c>
      <c r="H330" s="30">
        <v>2</v>
      </c>
      <c r="I330" s="10"/>
      <c r="J330" s="26">
        <f t="shared" si="4"/>
        <v>0</v>
      </c>
      <c r="K330" s="10"/>
      <c r="L330" s="17"/>
      <c r="M330" s="10"/>
    </row>
    <row r="331" spans="1:13" s="12" customFormat="1" ht="15" x14ac:dyDescent="0.2">
      <c r="A331" s="13" t="s">
        <v>336</v>
      </c>
      <c r="B331" s="30" t="s">
        <v>742</v>
      </c>
      <c r="C331" s="30" t="s">
        <v>1132</v>
      </c>
      <c r="D331" s="30" t="s">
        <v>16</v>
      </c>
      <c r="E331" s="28" t="s">
        <v>416</v>
      </c>
      <c r="F331" s="30" t="s">
        <v>1513</v>
      </c>
      <c r="G331" s="30">
        <v>5</v>
      </c>
      <c r="H331" s="30">
        <v>42</v>
      </c>
      <c r="I331" s="10"/>
      <c r="J331" s="26">
        <f t="shared" si="4"/>
        <v>0</v>
      </c>
      <c r="K331" s="10"/>
      <c r="L331" s="17"/>
      <c r="M331" s="10"/>
    </row>
    <row r="332" spans="1:13" s="12" customFormat="1" ht="15" x14ac:dyDescent="0.2">
      <c r="A332" s="13" t="s">
        <v>337</v>
      </c>
      <c r="B332" s="30" t="s">
        <v>743</v>
      </c>
      <c r="C332" s="30" t="s">
        <v>1133</v>
      </c>
      <c r="D332" s="30" t="s">
        <v>16</v>
      </c>
      <c r="E332" s="28" t="s">
        <v>416</v>
      </c>
      <c r="F332" s="30" t="s">
        <v>1514</v>
      </c>
      <c r="G332" s="30">
        <v>5</v>
      </c>
      <c r="H332" s="30">
        <v>44</v>
      </c>
      <c r="I332" s="10"/>
      <c r="J332" s="26">
        <f t="shared" ref="J332:J395" si="5">H332*I332</f>
        <v>0</v>
      </c>
      <c r="K332" s="10"/>
      <c r="L332" s="17"/>
      <c r="M332" s="10"/>
    </row>
    <row r="333" spans="1:13" s="12" customFormat="1" ht="15" x14ac:dyDescent="0.2">
      <c r="A333" s="13" t="s">
        <v>338</v>
      </c>
      <c r="B333" s="30" t="s">
        <v>744</v>
      </c>
      <c r="C333" s="30" t="s">
        <v>1134</v>
      </c>
      <c r="D333" s="30" t="s">
        <v>16</v>
      </c>
      <c r="E333" s="28" t="s">
        <v>416</v>
      </c>
      <c r="F333" s="30" t="s">
        <v>1515</v>
      </c>
      <c r="G333" s="30">
        <v>5</v>
      </c>
      <c r="H333" s="30">
        <v>44</v>
      </c>
      <c r="I333" s="10"/>
      <c r="J333" s="26">
        <f t="shared" si="5"/>
        <v>0</v>
      </c>
      <c r="K333" s="10"/>
      <c r="L333" s="17"/>
      <c r="M333" s="10"/>
    </row>
    <row r="334" spans="1:13" s="12" customFormat="1" ht="15" x14ac:dyDescent="0.2">
      <c r="A334" s="13" t="s">
        <v>339</v>
      </c>
      <c r="B334" s="30" t="s">
        <v>745</v>
      </c>
      <c r="C334" s="30" t="s">
        <v>1135</v>
      </c>
      <c r="D334" s="30" t="s">
        <v>16</v>
      </c>
      <c r="E334" s="28" t="s">
        <v>416</v>
      </c>
      <c r="F334" s="30" t="s">
        <v>1516</v>
      </c>
      <c r="G334" s="30">
        <v>5</v>
      </c>
      <c r="H334" s="30">
        <v>79</v>
      </c>
      <c r="I334" s="10"/>
      <c r="J334" s="26">
        <f t="shared" si="5"/>
        <v>0</v>
      </c>
      <c r="K334" s="10"/>
      <c r="L334" s="17"/>
      <c r="M334" s="10"/>
    </row>
    <row r="335" spans="1:13" s="12" customFormat="1" ht="15" x14ac:dyDescent="0.2">
      <c r="A335" s="13" t="s">
        <v>340</v>
      </c>
      <c r="B335" s="30" t="s">
        <v>746</v>
      </c>
      <c r="C335" s="30" t="s">
        <v>1136</v>
      </c>
      <c r="D335" s="30" t="s">
        <v>16</v>
      </c>
      <c r="E335" s="28" t="s">
        <v>416</v>
      </c>
      <c r="F335" s="30" t="s">
        <v>1517</v>
      </c>
      <c r="G335" s="30">
        <v>5</v>
      </c>
      <c r="H335" s="30">
        <v>24</v>
      </c>
      <c r="I335" s="10"/>
      <c r="J335" s="26">
        <f t="shared" si="5"/>
        <v>0</v>
      </c>
      <c r="K335" s="10"/>
      <c r="L335" s="17"/>
      <c r="M335" s="10"/>
    </row>
    <row r="336" spans="1:13" s="12" customFormat="1" ht="15" x14ac:dyDescent="0.2">
      <c r="A336" s="13" t="s">
        <v>341</v>
      </c>
      <c r="B336" s="30" t="s">
        <v>747</v>
      </c>
      <c r="C336" s="30" t="s">
        <v>1137</v>
      </c>
      <c r="D336" s="30" t="s">
        <v>16</v>
      </c>
      <c r="E336" s="28" t="s">
        <v>416</v>
      </c>
      <c r="F336" s="30" t="s">
        <v>1518</v>
      </c>
      <c r="G336" s="30">
        <v>5</v>
      </c>
      <c r="H336" s="30">
        <v>43</v>
      </c>
      <c r="I336" s="10"/>
      <c r="J336" s="26">
        <f t="shared" si="5"/>
        <v>0</v>
      </c>
      <c r="K336" s="10"/>
      <c r="L336" s="17"/>
      <c r="M336" s="10"/>
    </row>
    <row r="337" spans="1:13" s="12" customFormat="1" ht="15" x14ac:dyDescent="0.2">
      <c r="A337" s="13" t="s">
        <v>342</v>
      </c>
      <c r="B337" s="30" t="s">
        <v>748</v>
      </c>
      <c r="C337" s="30" t="s">
        <v>1138</v>
      </c>
      <c r="D337" s="30" t="s">
        <v>16</v>
      </c>
      <c r="E337" s="28" t="s">
        <v>416</v>
      </c>
      <c r="F337" s="30" t="s">
        <v>1519</v>
      </c>
      <c r="G337" s="30">
        <v>5</v>
      </c>
      <c r="H337" s="30">
        <v>25</v>
      </c>
      <c r="I337" s="10"/>
      <c r="J337" s="26">
        <f t="shared" si="5"/>
        <v>0</v>
      </c>
      <c r="K337" s="10"/>
      <c r="L337" s="17"/>
      <c r="M337" s="10"/>
    </row>
    <row r="338" spans="1:13" s="12" customFormat="1" ht="15" x14ac:dyDescent="0.2">
      <c r="A338" s="13" t="s">
        <v>343</v>
      </c>
      <c r="B338" s="30" t="s">
        <v>749</v>
      </c>
      <c r="C338" s="30" t="s">
        <v>1139</v>
      </c>
      <c r="D338" s="30" t="s">
        <v>16</v>
      </c>
      <c r="E338" s="28" t="s">
        <v>416</v>
      </c>
      <c r="F338" s="30" t="s">
        <v>1520</v>
      </c>
      <c r="G338" s="30">
        <v>1</v>
      </c>
      <c r="H338" s="30">
        <v>5</v>
      </c>
      <c r="I338" s="10"/>
      <c r="J338" s="26">
        <f t="shared" si="5"/>
        <v>0</v>
      </c>
      <c r="K338" s="10"/>
      <c r="L338" s="17"/>
      <c r="M338" s="10"/>
    </row>
    <row r="339" spans="1:13" s="12" customFormat="1" ht="15" x14ac:dyDescent="0.2">
      <c r="A339" s="13" t="s">
        <v>344</v>
      </c>
      <c r="B339" s="30" t="s">
        <v>750</v>
      </c>
      <c r="C339" s="30" t="s">
        <v>1140</v>
      </c>
      <c r="D339" s="30" t="s">
        <v>16</v>
      </c>
      <c r="E339" s="28" t="s">
        <v>416</v>
      </c>
      <c r="F339" s="30" t="s">
        <v>1521</v>
      </c>
      <c r="G339" s="30">
        <v>5</v>
      </c>
      <c r="H339" s="30">
        <v>69</v>
      </c>
      <c r="I339" s="10"/>
      <c r="J339" s="26">
        <f t="shared" si="5"/>
        <v>0</v>
      </c>
      <c r="K339" s="10"/>
      <c r="L339" s="17"/>
      <c r="M339" s="10"/>
    </row>
    <row r="340" spans="1:13" s="12" customFormat="1" ht="15" x14ac:dyDescent="0.2">
      <c r="A340" s="13" t="s">
        <v>345</v>
      </c>
      <c r="B340" s="30" t="s">
        <v>751</v>
      </c>
      <c r="C340" s="30" t="s">
        <v>1141</v>
      </c>
      <c r="D340" s="30" t="s">
        <v>16</v>
      </c>
      <c r="E340" s="28" t="s">
        <v>416</v>
      </c>
      <c r="F340" s="30" t="s">
        <v>1522</v>
      </c>
      <c r="G340" s="30">
        <v>1</v>
      </c>
      <c r="H340" s="30">
        <v>3</v>
      </c>
      <c r="I340" s="10"/>
      <c r="J340" s="26">
        <f t="shared" si="5"/>
        <v>0</v>
      </c>
      <c r="K340" s="10"/>
      <c r="L340" s="17"/>
      <c r="M340" s="10"/>
    </row>
    <row r="341" spans="1:13" s="12" customFormat="1" ht="15" x14ac:dyDescent="0.2">
      <c r="A341" s="13" t="s">
        <v>346</v>
      </c>
      <c r="B341" s="30" t="s">
        <v>752</v>
      </c>
      <c r="C341" s="30" t="s">
        <v>1142</v>
      </c>
      <c r="D341" s="30" t="s">
        <v>16</v>
      </c>
      <c r="E341" s="28" t="s">
        <v>416</v>
      </c>
      <c r="F341" s="30" t="s">
        <v>1523</v>
      </c>
      <c r="G341" s="30">
        <v>2</v>
      </c>
      <c r="H341" s="30">
        <v>17</v>
      </c>
      <c r="I341" s="10"/>
      <c r="J341" s="26">
        <f t="shared" si="5"/>
        <v>0</v>
      </c>
      <c r="K341" s="10"/>
      <c r="L341" s="17"/>
      <c r="M341" s="10"/>
    </row>
    <row r="342" spans="1:13" s="12" customFormat="1" ht="15" x14ac:dyDescent="0.2">
      <c r="A342" s="13" t="s">
        <v>347</v>
      </c>
      <c r="B342" s="30" t="s">
        <v>753</v>
      </c>
      <c r="C342" s="30" t="s">
        <v>1143</v>
      </c>
      <c r="D342" s="30" t="s">
        <v>16</v>
      </c>
      <c r="E342" s="28" t="s">
        <v>416</v>
      </c>
      <c r="F342" s="30" t="s">
        <v>1524</v>
      </c>
      <c r="G342" s="30">
        <v>1</v>
      </c>
      <c r="H342" s="30">
        <v>2</v>
      </c>
      <c r="I342" s="10"/>
      <c r="J342" s="26">
        <f t="shared" si="5"/>
        <v>0</v>
      </c>
      <c r="K342" s="10"/>
      <c r="L342" s="17"/>
      <c r="M342" s="10"/>
    </row>
    <row r="343" spans="1:13" s="12" customFormat="1" ht="15" x14ac:dyDescent="0.2">
      <c r="A343" s="13" t="s">
        <v>348</v>
      </c>
      <c r="B343" s="30" t="s">
        <v>754</v>
      </c>
      <c r="C343" s="30" t="s">
        <v>1144</v>
      </c>
      <c r="D343" s="30" t="s">
        <v>16</v>
      </c>
      <c r="E343" s="28" t="s">
        <v>416</v>
      </c>
      <c r="F343" s="30" t="s">
        <v>1525</v>
      </c>
      <c r="G343" s="30">
        <v>1</v>
      </c>
      <c r="H343" s="30">
        <v>5</v>
      </c>
      <c r="I343" s="10"/>
      <c r="J343" s="26">
        <f t="shared" si="5"/>
        <v>0</v>
      </c>
      <c r="K343" s="10"/>
      <c r="L343" s="17"/>
      <c r="M343" s="10"/>
    </row>
    <row r="344" spans="1:13" s="12" customFormat="1" ht="15" x14ac:dyDescent="0.2">
      <c r="A344" s="13" t="s">
        <v>349</v>
      </c>
      <c r="B344" s="30" t="s">
        <v>755</v>
      </c>
      <c r="C344" s="30" t="s">
        <v>1145</v>
      </c>
      <c r="D344" s="30" t="s">
        <v>16</v>
      </c>
      <c r="E344" s="28" t="s">
        <v>416</v>
      </c>
      <c r="F344" s="30" t="s">
        <v>1526</v>
      </c>
      <c r="G344" s="30">
        <v>1</v>
      </c>
      <c r="H344" s="30">
        <v>2</v>
      </c>
      <c r="I344" s="10"/>
      <c r="J344" s="26">
        <f t="shared" si="5"/>
        <v>0</v>
      </c>
      <c r="K344" s="10"/>
      <c r="L344" s="17"/>
      <c r="M344" s="10"/>
    </row>
    <row r="345" spans="1:13" s="12" customFormat="1" ht="15" x14ac:dyDescent="0.2">
      <c r="A345" s="13" t="s">
        <v>350</v>
      </c>
      <c r="B345" s="30" t="s">
        <v>756</v>
      </c>
      <c r="C345" s="30" t="s">
        <v>1146</v>
      </c>
      <c r="D345" s="30" t="s">
        <v>16</v>
      </c>
      <c r="E345" s="28" t="s">
        <v>416</v>
      </c>
      <c r="F345" s="30" t="s">
        <v>1527</v>
      </c>
      <c r="G345" s="30">
        <v>1</v>
      </c>
      <c r="H345" s="30">
        <v>3</v>
      </c>
      <c r="I345" s="10"/>
      <c r="J345" s="26">
        <f t="shared" si="5"/>
        <v>0</v>
      </c>
      <c r="K345" s="10"/>
      <c r="L345" s="17"/>
      <c r="M345" s="10"/>
    </row>
    <row r="346" spans="1:13" s="12" customFormat="1" ht="15" x14ac:dyDescent="0.2">
      <c r="A346" s="13" t="s">
        <v>351</v>
      </c>
      <c r="B346" s="30" t="s">
        <v>757</v>
      </c>
      <c r="C346" s="30" t="s">
        <v>1147</v>
      </c>
      <c r="D346" s="30" t="s">
        <v>16</v>
      </c>
      <c r="E346" s="28" t="s">
        <v>416</v>
      </c>
      <c r="F346" s="30" t="s">
        <v>1528</v>
      </c>
      <c r="G346" s="30">
        <v>1</v>
      </c>
      <c r="H346" s="30">
        <v>2</v>
      </c>
      <c r="I346" s="10"/>
      <c r="J346" s="26">
        <f t="shared" si="5"/>
        <v>0</v>
      </c>
      <c r="K346" s="10"/>
      <c r="L346" s="17"/>
      <c r="M346" s="10"/>
    </row>
    <row r="347" spans="1:13" s="12" customFormat="1" ht="15" x14ac:dyDescent="0.2">
      <c r="A347" s="13" t="s">
        <v>352</v>
      </c>
      <c r="B347" s="30" t="s">
        <v>758</v>
      </c>
      <c r="C347" s="30" t="s">
        <v>1148</v>
      </c>
      <c r="D347" s="30" t="s">
        <v>16</v>
      </c>
      <c r="E347" s="28" t="s">
        <v>416</v>
      </c>
      <c r="F347" s="30" t="s">
        <v>1529</v>
      </c>
      <c r="G347" s="30">
        <v>1</v>
      </c>
      <c r="H347" s="30">
        <v>3</v>
      </c>
      <c r="I347" s="10"/>
      <c r="J347" s="26">
        <f t="shared" si="5"/>
        <v>0</v>
      </c>
      <c r="K347" s="10"/>
      <c r="L347" s="17"/>
      <c r="M347" s="10"/>
    </row>
    <row r="348" spans="1:13" s="12" customFormat="1" ht="15" x14ac:dyDescent="0.2">
      <c r="A348" s="13" t="s">
        <v>353</v>
      </c>
      <c r="B348" s="30" t="s">
        <v>759</v>
      </c>
      <c r="C348" s="30" t="s">
        <v>1149</v>
      </c>
      <c r="D348" s="30" t="s">
        <v>16</v>
      </c>
      <c r="E348" s="28" t="s">
        <v>416</v>
      </c>
      <c r="F348" s="30" t="s">
        <v>1530</v>
      </c>
      <c r="G348" s="30">
        <v>1</v>
      </c>
      <c r="H348" s="30">
        <v>2</v>
      </c>
      <c r="I348" s="10"/>
      <c r="J348" s="26">
        <f t="shared" si="5"/>
        <v>0</v>
      </c>
      <c r="K348" s="10"/>
      <c r="L348" s="17"/>
      <c r="M348" s="10"/>
    </row>
    <row r="349" spans="1:13" s="12" customFormat="1" ht="15" x14ac:dyDescent="0.2">
      <c r="A349" s="13" t="s">
        <v>354</v>
      </c>
      <c r="B349" s="30" t="s">
        <v>760</v>
      </c>
      <c r="C349" s="30" t="s">
        <v>1150</v>
      </c>
      <c r="D349" s="30" t="s">
        <v>16</v>
      </c>
      <c r="E349" s="28" t="s">
        <v>416</v>
      </c>
      <c r="F349" s="30" t="s">
        <v>1531</v>
      </c>
      <c r="G349" s="30">
        <v>1</v>
      </c>
      <c r="H349" s="30">
        <v>3</v>
      </c>
      <c r="I349" s="10"/>
      <c r="J349" s="26">
        <f t="shared" si="5"/>
        <v>0</v>
      </c>
      <c r="K349" s="10"/>
      <c r="L349" s="17"/>
      <c r="M349" s="10"/>
    </row>
    <row r="350" spans="1:13" s="12" customFormat="1" ht="15" x14ac:dyDescent="0.2">
      <c r="A350" s="13" t="s">
        <v>355</v>
      </c>
      <c r="B350" s="30" t="s">
        <v>761</v>
      </c>
      <c r="C350" s="30" t="s">
        <v>1151</v>
      </c>
      <c r="D350" s="30" t="s">
        <v>16</v>
      </c>
      <c r="E350" s="28" t="s">
        <v>416</v>
      </c>
      <c r="F350" s="30" t="s">
        <v>1532</v>
      </c>
      <c r="G350" s="30">
        <v>1</v>
      </c>
      <c r="H350" s="30">
        <v>2</v>
      </c>
      <c r="I350" s="10"/>
      <c r="J350" s="26">
        <f t="shared" si="5"/>
        <v>0</v>
      </c>
      <c r="K350" s="10"/>
      <c r="L350" s="17"/>
      <c r="M350" s="10"/>
    </row>
    <row r="351" spans="1:13" s="12" customFormat="1" ht="15" x14ac:dyDescent="0.2">
      <c r="A351" s="13" t="s">
        <v>356</v>
      </c>
      <c r="B351" s="30" t="s">
        <v>762</v>
      </c>
      <c r="C351" s="30" t="s">
        <v>1152</v>
      </c>
      <c r="D351" s="30" t="s">
        <v>16</v>
      </c>
      <c r="E351" s="28" t="s">
        <v>416</v>
      </c>
      <c r="F351" s="30" t="s">
        <v>1533</v>
      </c>
      <c r="G351" s="30">
        <v>1</v>
      </c>
      <c r="H351" s="30">
        <v>2</v>
      </c>
      <c r="I351" s="10"/>
      <c r="J351" s="26">
        <f t="shared" si="5"/>
        <v>0</v>
      </c>
      <c r="K351" s="10"/>
      <c r="L351" s="17"/>
      <c r="M351" s="10"/>
    </row>
    <row r="352" spans="1:13" s="12" customFormat="1" ht="15" x14ac:dyDescent="0.2">
      <c r="A352" s="13" t="s">
        <v>357</v>
      </c>
      <c r="B352" s="30" t="s">
        <v>763</v>
      </c>
      <c r="C352" s="30" t="s">
        <v>1153</v>
      </c>
      <c r="D352" s="30" t="s">
        <v>16</v>
      </c>
      <c r="E352" s="28" t="s">
        <v>416</v>
      </c>
      <c r="F352" s="30" t="s">
        <v>1534</v>
      </c>
      <c r="G352" s="30">
        <v>1</v>
      </c>
      <c r="H352" s="30">
        <v>4</v>
      </c>
      <c r="I352" s="10"/>
      <c r="J352" s="26">
        <f t="shared" si="5"/>
        <v>0</v>
      </c>
      <c r="K352" s="10"/>
      <c r="L352" s="17"/>
      <c r="M352" s="10"/>
    </row>
    <row r="353" spans="1:13" s="12" customFormat="1" ht="15" x14ac:dyDescent="0.2">
      <c r="A353" s="13" t="s">
        <v>358</v>
      </c>
      <c r="B353" s="30" t="s">
        <v>764</v>
      </c>
      <c r="C353" s="30" t="s">
        <v>1154</v>
      </c>
      <c r="D353" s="30" t="s">
        <v>16</v>
      </c>
      <c r="E353" s="28" t="s">
        <v>416</v>
      </c>
      <c r="F353" s="30" t="s">
        <v>1535</v>
      </c>
      <c r="G353" s="30">
        <v>1</v>
      </c>
      <c r="H353" s="30">
        <v>2</v>
      </c>
      <c r="I353" s="10"/>
      <c r="J353" s="26">
        <f t="shared" si="5"/>
        <v>0</v>
      </c>
      <c r="K353" s="10"/>
      <c r="L353" s="17"/>
      <c r="M353" s="10"/>
    </row>
    <row r="354" spans="1:13" s="12" customFormat="1" ht="15" x14ac:dyDescent="0.2">
      <c r="A354" s="13" t="s">
        <v>359</v>
      </c>
      <c r="B354" s="30" t="s">
        <v>765</v>
      </c>
      <c r="C354" s="30" t="s">
        <v>1155</v>
      </c>
      <c r="D354" s="30" t="s">
        <v>16</v>
      </c>
      <c r="E354" s="28" t="s">
        <v>416</v>
      </c>
      <c r="F354" s="30" t="s">
        <v>1536</v>
      </c>
      <c r="G354" s="30">
        <v>1</v>
      </c>
      <c r="H354" s="30">
        <v>3</v>
      </c>
      <c r="I354" s="10"/>
      <c r="J354" s="26">
        <f t="shared" si="5"/>
        <v>0</v>
      </c>
      <c r="K354" s="10"/>
      <c r="L354" s="17"/>
      <c r="M354" s="10"/>
    </row>
    <row r="355" spans="1:13" s="12" customFormat="1" ht="15" x14ac:dyDescent="0.2">
      <c r="A355" s="13" t="s">
        <v>360</v>
      </c>
      <c r="B355" s="30" t="s">
        <v>766</v>
      </c>
      <c r="C355" s="30" t="s">
        <v>1156</v>
      </c>
      <c r="D355" s="30" t="s">
        <v>16</v>
      </c>
      <c r="E355" s="28" t="s">
        <v>416</v>
      </c>
      <c r="F355" s="30" t="s">
        <v>1537</v>
      </c>
      <c r="G355" s="30">
        <v>1</v>
      </c>
      <c r="H355" s="30">
        <v>2</v>
      </c>
      <c r="I355" s="10"/>
      <c r="J355" s="26">
        <f t="shared" si="5"/>
        <v>0</v>
      </c>
      <c r="K355" s="10"/>
      <c r="L355" s="17"/>
      <c r="M355" s="10"/>
    </row>
    <row r="356" spans="1:13" s="12" customFormat="1" ht="15" x14ac:dyDescent="0.2">
      <c r="A356" s="13" t="s">
        <v>361</v>
      </c>
      <c r="B356" s="30" t="s">
        <v>767</v>
      </c>
      <c r="C356" s="30" t="s">
        <v>1157</v>
      </c>
      <c r="D356" s="30" t="s">
        <v>16</v>
      </c>
      <c r="E356" s="28" t="s">
        <v>416</v>
      </c>
      <c r="F356" s="30" t="s">
        <v>1538</v>
      </c>
      <c r="G356" s="30">
        <v>1</v>
      </c>
      <c r="H356" s="30">
        <v>3</v>
      </c>
      <c r="I356" s="10"/>
      <c r="J356" s="26">
        <f t="shared" si="5"/>
        <v>0</v>
      </c>
      <c r="K356" s="10"/>
      <c r="L356" s="17"/>
      <c r="M356" s="10"/>
    </row>
    <row r="357" spans="1:13" s="12" customFormat="1" ht="15" x14ac:dyDescent="0.2">
      <c r="A357" s="13" t="s">
        <v>362</v>
      </c>
      <c r="B357" s="30" t="s">
        <v>768</v>
      </c>
      <c r="C357" s="30" t="s">
        <v>1158</v>
      </c>
      <c r="D357" s="30" t="s">
        <v>16</v>
      </c>
      <c r="E357" s="28" t="s">
        <v>416</v>
      </c>
      <c r="F357" s="30" t="s">
        <v>1539</v>
      </c>
      <c r="G357" s="30">
        <v>1</v>
      </c>
      <c r="H357" s="30">
        <v>4</v>
      </c>
      <c r="I357" s="10"/>
      <c r="J357" s="26">
        <f t="shared" si="5"/>
        <v>0</v>
      </c>
      <c r="K357" s="10"/>
      <c r="L357" s="17"/>
      <c r="M357" s="10"/>
    </row>
    <row r="358" spans="1:13" s="12" customFormat="1" ht="15" x14ac:dyDescent="0.2">
      <c r="A358" s="13" t="s">
        <v>363</v>
      </c>
      <c r="B358" s="30" t="s">
        <v>769</v>
      </c>
      <c r="C358" s="30" t="s">
        <v>1159</v>
      </c>
      <c r="D358" s="30" t="s">
        <v>16</v>
      </c>
      <c r="E358" s="28" t="s">
        <v>416</v>
      </c>
      <c r="F358" s="30" t="s">
        <v>1540</v>
      </c>
      <c r="G358" s="30">
        <v>1</v>
      </c>
      <c r="H358" s="30">
        <v>2</v>
      </c>
      <c r="I358" s="10"/>
      <c r="J358" s="26">
        <f t="shared" si="5"/>
        <v>0</v>
      </c>
      <c r="K358" s="10"/>
      <c r="L358" s="17"/>
      <c r="M358" s="10"/>
    </row>
    <row r="359" spans="1:13" s="12" customFormat="1" ht="15" x14ac:dyDescent="0.2">
      <c r="A359" s="13" t="s">
        <v>364</v>
      </c>
      <c r="B359" s="30" t="s">
        <v>770</v>
      </c>
      <c r="C359" s="30" t="s">
        <v>1160</v>
      </c>
      <c r="D359" s="30" t="s">
        <v>16</v>
      </c>
      <c r="E359" s="28" t="s">
        <v>416</v>
      </c>
      <c r="F359" s="30" t="s">
        <v>1541</v>
      </c>
      <c r="G359" s="30">
        <v>1</v>
      </c>
      <c r="H359" s="30">
        <v>3</v>
      </c>
      <c r="I359" s="10"/>
      <c r="J359" s="26">
        <f t="shared" si="5"/>
        <v>0</v>
      </c>
      <c r="K359" s="10"/>
      <c r="L359" s="17"/>
      <c r="M359" s="10"/>
    </row>
    <row r="360" spans="1:13" s="12" customFormat="1" ht="15" x14ac:dyDescent="0.2">
      <c r="A360" s="13" t="s">
        <v>366</v>
      </c>
      <c r="B360" s="30" t="s">
        <v>772</v>
      </c>
      <c r="C360" s="30" t="s">
        <v>1162</v>
      </c>
      <c r="D360" s="30" t="s">
        <v>16</v>
      </c>
      <c r="E360" s="28" t="s">
        <v>416</v>
      </c>
      <c r="F360" s="30" t="s">
        <v>1543</v>
      </c>
      <c r="G360" s="30">
        <v>1</v>
      </c>
      <c r="H360" s="30">
        <v>4</v>
      </c>
      <c r="I360" s="16"/>
      <c r="J360" s="26">
        <f t="shared" si="5"/>
        <v>0</v>
      </c>
      <c r="K360" s="10"/>
      <c r="L360" s="17"/>
      <c r="M360" s="10"/>
    </row>
    <row r="361" spans="1:13" s="12" customFormat="1" ht="15" x14ac:dyDescent="0.2">
      <c r="A361" s="13" t="s">
        <v>365</v>
      </c>
      <c r="B361" s="30" t="s">
        <v>771</v>
      </c>
      <c r="C361" s="30" t="s">
        <v>1161</v>
      </c>
      <c r="D361" s="30" t="s">
        <v>16</v>
      </c>
      <c r="E361" s="28" t="s">
        <v>416</v>
      </c>
      <c r="F361" s="30" t="s">
        <v>1542</v>
      </c>
      <c r="G361" s="30">
        <v>1</v>
      </c>
      <c r="H361" s="30">
        <v>2</v>
      </c>
      <c r="I361" s="16"/>
      <c r="J361" s="26">
        <f t="shared" si="5"/>
        <v>0</v>
      </c>
      <c r="K361" s="10"/>
      <c r="L361" s="17"/>
      <c r="M361" s="10"/>
    </row>
    <row r="362" spans="1:13" s="12" customFormat="1" ht="15" x14ac:dyDescent="0.2">
      <c r="A362" s="13" t="s">
        <v>367</v>
      </c>
      <c r="B362" s="30" t="s">
        <v>773</v>
      </c>
      <c r="C362" s="30" t="s">
        <v>1163</v>
      </c>
      <c r="D362" s="30" t="s">
        <v>16</v>
      </c>
      <c r="E362" s="28" t="s">
        <v>416</v>
      </c>
      <c r="F362" s="30" t="s">
        <v>1544</v>
      </c>
      <c r="G362" s="30">
        <v>1</v>
      </c>
      <c r="H362" s="30">
        <v>2</v>
      </c>
      <c r="I362" s="16"/>
      <c r="J362" s="26">
        <f t="shared" si="5"/>
        <v>0</v>
      </c>
      <c r="K362" s="10"/>
      <c r="L362" s="17"/>
      <c r="M362" s="10"/>
    </row>
    <row r="363" spans="1:13" s="12" customFormat="1" ht="15" x14ac:dyDescent="0.2">
      <c r="A363" s="13" t="s">
        <v>368</v>
      </c>
      <c r="B363" s="30" t="s">
        <v>774</v>
      </c>
      <c r="C363" s="30" t="s">
        <v>1164</v>
      </c>
      <c r="D363" s="30" t="s">
        <v>16</v>
      </c>
      <c r="E363" s="28" t="s">
        <v>416</v>
      </c>
      <c r="F363" s="30" t="s">
        <v>1545</v>
      </c>
      <c r="G363" s="30">
        <v>1</v>
      </c>
      <c r="H363" s="30">
        <v>5</v>
      </c>
      <c r="I363" s="16"/>
      <c r="J363" s="26">
        <f t="shared" si="5"/>
        <v>0</v>
      </c>
      <c r="K363" s="10"/>
      <c r="L363" s="17"/>
      <c r="M363" s="10"/>
    </row>
    <row r="364" spans="1:13" s="12" customFormat="1" ht="15" x14ac:dyDescent="0.2">
      <c r="A364" s="13" t="s">
        <v>369</v>
      </c>
      <c r="B364" s="30" t="s">
        <v>775</v>
      </c>
      <c r="C364" s="30" t="s">
        <v>1165</v>
      </c>
      <c r="D364" s="30" t="s">
        <v>16</v>
      </c>
      <c r="E364" s="28" t="s">
        <v>416</v>
      </c>
      <c r="F364" s="30" t="s">
        <v>1546</v>
      </c>
      <c r="G364" s="30">
        <v>1</v>
      </c>
      <c r="H364" s="30">
        <v>4</v>
      </c>
      <c r="I364" s="16"/>
      <c r="J364" s="26">
        <f t="shared" si="5"/>
        <v>0</v>
      </c>
      <c r="K364" s="10"/>
      <c r="L364" s="17"/>
      <c r="M364" s="10"/>
    </row>
    <row r="365" spans="1:13" s="12" customFormat="1" ht="15" x14ac:dyDescent="0.2">
      <c r="A365" s="13" t="s">
        <v>370</v>
      </c>
      <c r="B365" s="30" t="s">
        <v>776</v>
      </c>
      <c r="C365" s="30" t="s">
        <v>1166</v>
      </c>
      <c r="D365" s="30" t="s">
        <v>16</v>
      </c>
      <c r="E365" s="28" t="s">
        <v>416</v>
      </c>
      <c r="F365" s="30" t="s">
        <v>1547</v>
      </c>
      <c r="G365" s="30">
        <v>1</v>
      </c>
      <c r="H365" s="30">
        <v>9</v>
      </c>
      <c r="I365" s="16"/>
      <c r="J365" s="26">
        <f t="shared" si="5"/>
        <v>0</v>
      </c>
      <c r="K365" s="10"/>
      <c r="L365" s="17"/>
      <c r="M365" s="10"/>
    </row>
    <row r="366" spans="1:13" s="12" customFormat="1" ht="15" x14ac:dyDescent="0.2">
      <c r="A366" s="13" t="s">
        <v>371</v>
      </c>
      <c r="B366" s="30" t="s">
        <v>777</v>
      </c>
      <c r="C366" s="30" t="s">
        <v>1167</v>
      </c>
      <c r="D366" s="30" t="s">
        <v>16</v>
      </c>
      <c r="E366" s="28" t="s">
        <v>416</v>
      </c>
      <c r="F366" s="30" t="s">
        <v>1548</v>
      </c>
      <c r="G366" s="30">
        <v>1</v>
      </c>
      <c r="H366" s="30">
        <v>9</v>
      </c>
      <c r="I366" s="16"/>
      <c r="J366" s="26">
        <f t="shared" si="5"/>
        <v>0</v>
      </c>
      <c r="K366" s="10"/>
      <c r="L366" s="17"/>
      <c r="M366" s="10"/>
    </row>
    <row r="367" spans="1:13" s="12" customFormat="1" ht="15" x14ac:dyDescent="0.2">
      <c r="A367" s="13" t="s">
        <v>372</v>
      </c>
      <c r="B367" s="30" t="s">
        <v>778</v>
      </c>
      <c r="C367" s="30" t="s">
        <v>1168</v>
      </c>
      <c r="D367" s="30" t="s">
        <v>16</v>
      </c>
      <c r="E367" s="28" t="s">
        <v>416</v>
      </c>
      <c r="F367" s="30" t="s">
        <v>1549</v>
      </c>
      <c r="G367" s="30">
        <v>1</v>
      </c>
      <c r="H367" s="30">
        <v>3</v>
      </c>
      <c r="I367" s="16"/>
      <c r="J367" s="26">
        <f t="shared" si="5"/>
        <v>0</v>
      </c>
      <c r="K367" s="10"/>
      <c r="L367" s="17"/>
      <c r="M367" s="10"/>
    </row>
    <row r="368" spans="1:13" s="12" customFormat="1" ht="15" x14ac:dyDescent="0.2">
      <c r="A368" s="13" t="s">
        <v>373</v>
      </c>
      <c r="B368" s="30" t="s">
        <v>779</v>
      </c>
      <c r="C368" s="30" t="s">
        <v>1169</v>
      </c>
      <c r="D368" s="30" t="s">
        <v>16</v>
      </c>
      <c r="E368" s="28" t="s">
        <v>416</v>
      </c>
      <c r="F368" s="30" t="s">
        <v>1550</v>
      </c>
      <c r="G368" s="30">
        <v>1</v>
      </c>
      <c r="H368" s="30">
        <v>4</v>
      </c>
      <c r="I368" s="16"/>
      <c r="J368" s="26">
        <f t="shared" si="5"/>
        <v>0</v>
      </c>
      <c r="K368" s="10"/>
      <c r="L368" s="17"/>
      <c r="M368" s="10"/>
    </row>
    <row r="369" spans="1:13" s="12" customFormat="1" ht="15" x14ac:dyDescent="0.2">
      <c r="A369" s="13" t="s">
        <v>374</v>
      </c>
      <c r="B369" s="30" t="s">
        <v>780</v>
      </c>
      <c r="C369" s="30" t="s">
        <v>1170</v>
      </c>
      <c r="D369" s="30" t="s">
        <v>16</v>
      </c>
      <c r="E369" s="28" t="s">
        <v>416</v>
      </c>
      <c r="F369" s="30" t="s">
        <v>1551</v>
      </c>
      <c r="G369" s="30">
        <v>1</v>
      </c>
      <c r="H369" s="30">
        <v>3</v>
      </c>
      <c r="I369" s="16"/>
      <c r="J369" s="26">
        <f t="shared" si="5"/>
        <v>0</v>
      </c>
      <c r="K369" s="10"/>
      <c r="L369" s="17"/>
      <c r="M369" s="10"/>
    </row>
    <row r="370" spans="1:13" s="12" customFormat="1" ht="15" x14ac:dyDescent="0.2">
      <c r="A370" s="13" t="s">
        <v>375</v>
      </c>
      <c r="B370" s="30" t="s">
        <v>781</v>
      </c>
      <c r="C370" s="30" t="s">
        <v>1171</v>
      </c>
      <c r="D370" s="30" t="s">
        <v>16</v>
      </c>
      <c r="E370" s="28" t="s">
        <v>416</v>
      </c>
      <c r="F370" s="30" t="s">
        <v>1552</v>
      </c>
      <c r="G370" s="30">
        <v>1</v>
      </c>
      <c r="H370" s="30">
        <v>2</v>
      </c>
      <c r="I370" s="16"/>
      <c r="J370" s="26">
        <f t="shared" si="5"/>
        <v>0</v>
      </c>
      <c r="K370" s="10"/>
      <c r="L370" s="17"/>
      <c r="M370" s="10"/>
    </row>
    <row r="371" spans="1:13" s="12" customFormat="1" ht="15" x14ac:dyDescent="0.2">
      <c r="A371" s="13" t="s">
        <v>376</v>
      </c>
      <c r="B371" s="30" t="s">
        <v>782</v>
      </c>
      <c r="C371" s="30" t="s">
        <v>1172</v>
      </c>
      <c r="D371" s="30" t="s">
        <v>16</v>
      </c>
      <c r="E371" s="28" t="s">
        <v>416</v>
      </c>
      <c r="F371" s="30" t="s">
        <v>1553</v>
      </c>
      <c r="G371" s="30">
        <v>1</v>
      </c>
      <c r="H371" s="30">
        <v>2</v>
      </c>
      <c r="I371" s="16"/>
      <c r="J371" s="26">
        <f t="shared" si="5"/>
        <v>0</v>
      </c>
      <c r="K371" s="10"/>
      <c r="L371" s="17"/>
      <c r="M371" s="10"/>
    </row>
    <row r="372" spans="1:13" s="12" customFormat="1" ht="15" x14ac:dyDescent="0.2">
      <c r="A372" s="13" t="s">
        <v>378</v>
      </c>
      <c r="B372" s="30" t="s">
        <v>784</v>
      </c>
      <c r="C372" s="30" t="s">
        <v>1174</v>
      </c>
      <c r="D372" s="30" t="s">
        <v>16</v>
      </c>
      <c r="E372" s="28" t="s">
        <v>416</v>
      </c>
      <c r="F372" s="30" t="s">
        <v>1555</v>
      </c>
      <c r="G372" s="30">
        <v>1</v>
      </c>
      <c r="H372" s="30">
        <v>3</v>
      </c>
      <c r="I372" s="16"/>
      <c r="J372" s="26">
        <f t="shared" si="5"/>
        <v>0</v>
      </c>
      <c r="K372" s="10"/>
      <c r="L372" s="17"/>
      <c r="M372" s="10"/>
    </row>
    <row r="373" spans="1:13" s="12" customFormat="1" ht="15" x14ac:dyDescent="0.2">
      <c r="A373" s="13" t="s">
        <v>377</v>
      </c>
      <c r="B373" s="30" t="s">
        <v>783</v>
      </c>
      <c r="C373" s="30" t="s">
        <v>1173</v>
      </c>
      <c r="D373" s="30" t="s">
        <v>16</v>
      </c>
      <c r="E373" s="28" t="s">
        <v>416</v>
      </c>
      <c r="F373" s="30" t="s">
        <v>1554</v>
      </c>
      <c r="G373" s="30">
        <v>1</v>
      </c>
      <c r="H373" s="30">
        <v>2</v>
      </c>
      <c r="I373" s="16"/>
      <c r="J373" s="26">
        <f t="shared" si="5"/>
        <v>0</v>
      </c>
      <c r="K373" s="10"/>
      <c r="L373" s="17"/>
      <c r="M373" s="10"/>
    </row>
    <row r="374" spans="1:13" s="12" customFormat="1" ht="15" x14ac:dyDescent="0.2">
      <c r="A374" s="13" t="s">
        <v>379</v>
      </c>
      <c r="B374" s="30" t="s">
        <v>785</v>
      </c>
      <c r="C374" s="30" t="s">
        <v>1175</v>
      </c>
      <c r="D374" s="30" t="s">
        <v>16</v>
      </c>
      <c r="E374" s="28" t="s">
        <v>416</v>
      </c>
      <c r="F374" s="30" t="s">
        <v>1556</v>
      </c>
      <c r="G374" s="30">
        <v>1</v>
      </c>
      <c r="H374" s="30">
        <v>3</v>
      </c>
      <c r="I374" s="16"/>
      <c r="J374" s="26">
        <f t="shared" si="5"/>
        <v>0</v>
      </c>
      <c r="K374" s="10"/>
      <c r="L374" s="11"/>
      <c r="M374" s="10"/>
    </row>
    <row r="375" spans="1:13" s="12" customFormat="1" ht="15" x14ac:dyDescent="0.2">
      <c r="A375" s="13" t="s">
        <v>380</v>
      </c>
      <c r="B375" s="30" t="s">
        <v>786</v>
      </c>
      <c r="C375" s="30" t="s">
        <v>1176</v>
      </c>
      <c r="D375" s="30" t="s">
        <v>16</v>
      </c>
      <c r="E375" s="28" t="s">
        <v>416</v>
      </c>
      <c r="F375" s="30" t="s">
        <v>1557</v>
      </c>
      <c r="G375" s="30">
        <v>1</v>
      </c>
      <c r="H375" s="30">
        <v>3</v>
      </c>
      <c r="I375" s="16"/>
      <c r="J375" s="26">
        <f t="shared" si="5"/>
        <v>0</v>
      </c>
      <c r="K375" s="10"/>
      <c r="L375" s="11"/>
      <c r="M375" s="10"/>
    </row>
    <row r="376" spans="1:13" s="12" customFormat="1" ht="15" x14ac:dyDescent="0.2">
      <c r="A376" s="13" t="s">
        <v>381</v>
      </c>
      <c r="B376" s="30" t="s">
        <v>787</v>
      </c>
      <c r="C376" s="30" t="s">
        <v>1177</v>
      </c>
      <c r="D376" s="30" t="s">
        <v>16</v>
      </c>
      <c r="E376" s="28" t="s">
        <v>416</v>
      </c>
      <c r="F376" s="30" t="s">
        <v>1558</v>
      </c>
      <c r="G376" s="30">
        <v>1</v>
      </c>
      <c r="H376" s="30">
        <v>4</v>
      </c>
      <c r="I376" s="16"/>
      <c r="J376" s="26">
        <f t="shared" si="5"/>
        <v>0</v>
      </c>
      <c r="K376" s="10"/>
      <c r="L376" s="11"/>
      <c r="M376" s="10"/>
    </row>
    <row r="377" spans="1:13" s="12" customFormat="1" ht="15" x14ac:dyDescent="0.2">
      <c r="A377" s="13" t="s">
        <v>382</v>
      </c>
      <c r="B377" s="30" t="s">
        <v>788</v>
      </c>
      <c r="C377" s="30" t="s">
        <v>1178</v>
      </c>
      <c r="D377" s="30" t="s">
        <v>16</v>
      </c>
      <c r="E377" s="28" t="s">
        <v>416</v>
      </c>
      <c r="F377" s="30" t="s">
        <v>1559</v>
      </c>
      <c r="G377" s="30">
        <v>1</v>
      </c>
      <c r="H377" s="30">
        <v>3</v>
      </c>
      <c r="I377" s="16"/>
      <c r="J377" s="26">
        <f t="shared" si="5"/>
        <v>0</v>
      </c>
      <c r="K377" s="10"/>
      <c r="L377" s="11"/>
      <c r="M377" s="10"/>
    </row>
    <row r="378" spans="1:13" s="12" customFormat="1" ht="15" x14ac:dyDescent="0.2">
      <c r="A378" s="13" t="s">
        <v>383</v>
      </c>
      <c r="B378" s="30" t="s">
        <v>789</v>
      </c>
      <c r="C378" s="30" t="s">
        <v>1179</v>
      </c>
      <c r="D378" s="30" t="s">
        <v>16</v>
      </c>
      <c r="E378" s="28" t="s">
        <v>416</v>
      </c>
      <c r="F378" s="30" t="s">
        <v>1560</v>
      </c>
      <c r="G378" s="30">
        <v>1</v>
      </c>
      <c r="H378" s="30">
        <v>2</v>
      </c>
      <c r="I378" s="16"/>
      <c r="J378" s="26">
        <f t="shared" si="5"/>
        <v>0</v>
      </c>
      <c r="K378" s="10"/>
      <c r="L378" s="11"/>
      <c r="M378" s="10"/>
    </row>
    <row r="379" spans="1:13" s="12" customFormat="1" ht="15" x14ac:dyDescent="0.2">
      <c r="A379" s="13" t="s">
        <v>384</v>
      </c>
      <c r="B379" s="30" t="s">
        <v>790</v>
      </c>
      <c r="C379" s="30" t="s">
        <v>1180</v>
      </c>
      <c r="D379" s="30" t="s">
        <v>16</v>
      </c>
      <c r="E379" s="28" t="s">
        <v>416</v>
      </c>
      <c r="F379" s="30" t="s">
        <v>421</v>
      </c>
      <c r="G379" s="30">
        <v>1</v>
      </c>
      <c r="H379" s="30">
        <v>3</v>
      </c>
      <c r="I379" s="16"/>
      <c r="J379" s="26">
        <f t="shared" si="5"/>
        <v>0</v>
      </c>
      <c r="K379" s="10"/>
      <c r="L379" s="11"/>
      <c r="M379" s="10"/>
    </row>
    <row r="380" spans="1:13" s="12" customFormat="1" ht="15" x14ac:dyDescent="0.2">
      <c r="A380" s="13" t="s">
        <v>385</v>
      </c>
      <c r="B380" s="30" t="s">
        <v>791</v>
      </c>
      <c r="C380" s="30" t="s">
        <v>1181</v>
      </c>
      <c r="D380" s="30" t="s">
        <v>16</v>
      </c>
      <c r="E380" s="28" t="s">
        <v>416</v>
      </c>
      <c r="F380" s="30" t="s">
        <v>1561</v>
      </c>
      <c r="G380" s="30">
        <v>1</v>
      </c>
      <c r="H380" s="30">
        <v>4</v>
      </c>
      <c r="I380" s="16"/>
      <c r="J380" s="26">
        <f t="shared" si="5"/>
        <v>0</v>
      </c>
      <c r="K380" s="10"/>
      <c r="L380" s="11"/>
      <c r="M380" s="10"/>
    </row>
    <row r="381" spans="1:13" s="12" customFormat="1" ht="15" x14ac:dyDescent="0.2">
      <c r="A381" s="13" t="s">
        <v>386</v>
      </c>
      <c r="B381" s="30" t="s">
        <v>792</v>
      </c>
      <c r="C381" s="30" t="s">
        <v>1182</v>
      </c>
      <c r="D381" s="30" t="s">
        <v>16</v>
      </c>
      <c r="E381" s="28" t="s">
        <v>416</v>
      </c>
      <c r="F381" s="30" t="s">
        <v>1562</v>
      </c>
      <c r="G381" s="30">
        <v>1</v>
      </c>
      <c r="H381" s="30">
        <v>2</v>
      </c>
      <c r="I381" s="16"/>
      <c r="J381" s="26">
        <f t="shared" si="5"/>
        <v>0</v>
      </c>
      <c r="K381" s="10"/>
      <c r="L381" s="11"/>
      <c r="M381" s="10"/>
    </row>
    <row r="382" spans="1:13" s="12" customFormat="1" ht="15" x14ac:dyDescent="0.2">
      <c r="A382" s="13" t="s">
        <v>387</v>
      </c>
      <c r="B382" s="30" t="s">
        <v>793</v>
      </c>
      <c r="C382" s="30" t="s">
        <v>1183</v>
      </c>
      <c r="D382" s="30" t="s">
        <v>16</v>
      </c>
      <c r="E382" s="28" t="s">
        <v>416</v>
      </c>
      <c r="F382" s="30" t="s">
        <v>1563</v>
      </c>
      <c r="G382" s="30">
        <v>1</v>
      </c>
      <c r="H382" s="30">
        <v>3</v>
      </c>
      <c r="I382" s="16"/>
      <c r="J382" s="26">
        <f t="shared" si="5"/>
        <v>0</v>
      </c>
      <c r="K382" s="10"/>
      <c r="L382" s="11"/>
      <c r="M382" s="10"/>
    </row>
    <row r="383" spans="1:13" s="12" customFormat="1" ht="15" x14ac:dyDescent="0.2">
      <c r="A383" s="13" t="s">
        <v>388</v>
      </c>
      <c r="B383" s="30" t="s">
        <v>414</v>
      </c>
      <c r="C383" s="30" t="s">
        <v>1184</v>
      </c>
      <c r="D383" s="30" t="s">
        <v>16</v>
      </c>
      <c r="E383" s="28" t="s">
        <v>416</v>
      </c>
      <c r="F383" s="30" t="s">
        <v>1564</v>
      </c>
      <c r="G383" s="30">
        <v>1</v>
      </c>
      <c r="H383" s="30">
        <v>2</v>
      </c>
      <c r="I383" s="16"/>
      <c r="J383" s="26">
        <f t="shared" si="5"/>
        <v>0</v>
      </c>
      <c r="K383" s="10"/>
      <c r="L383" s="11"/>
      <c r="M383" s="10"/>
    </row>
    <row r="384" spans="1:13" s="12" customFormat="1" ht="15" x14ac:dyDescent="0.2">
      <c r="A384" s="13" t="s">
        <v>389</v>
      </c>
      <c r="B384" s="30" t="s">
        <v>794</v>
      </c>
      <c r="C384" s="30" t="s">
        <v>1185</v>
      </c>
      <c r="D384" s="30" t="s">
        <v>16</v>
      </c>
      <c r="E384" s="28" t="s">
        <v>416</v>
      </c>
      <c r="F384" s="30" t="s">
        <v>1565</v>
      </c>
      <c r="G384" s="30">
        <v>1</v>
      </c>
      <c r="H384" s="30">
        <v>4</v>
      </c>
      <c r="I384" s="16"/>
      <c r="J384" s="26">
        <f t="shared" si="5"/>
        <v>0</v>
      </c>
      <c r="K384" s="10"/>
      <c r="L384" s="11"/>
      <c r="M384" s="10"/>
    </row>
    <row r="385" spans="1:13" s="12" customFormat="1" ht="15" x14ac:dyDescent="0.2">
      <c r="A385" s="13" t="s">
        <v>390</v>
      </c>
      <c r="B385" s="30" t="s">
        <v>795</v>
      </c>
      <c r="C385" s="30" t="s">
        <v>1186</v>
      </c>
      <c r="D385" s="30" t="s">
        <v>16</v>
      </c>
      <c r="E385" s="28" t="s">
        <v>416</v>
      </c>
      <c r="F385" s="30" t="s">
        <v>1566</v>
      </c>
      <c r="G385" s="30">
        <v>1</v>
      </c>
      <c r="H385" s="30">
        <v>3</v>
      </c>
      <c r="I385" s="16"/>
      <c r="J385" s="26">
        <f t="shared" si="5"/>
        <v>0</v>
      </c>
      <c r="K385" s="10"/>
      <c r="L385" s="11"/>
      <c r="M385" s="10"/>
    </row>
    <row r="386" spans="1:13" s="12" customFormat="1" ht="15" x14ac:dyDescent="0.2">
      <c r="A386" s="13" t="s">
        <v>391</v>
      </c>
      <c r="B386" s="30" t="s">
        <v>796</v>
      </c>
      <c r="C386" s="30" t="s">
        <v>1187</v>
      </c>
      <c r="D386" s="30" t="s">
        <v>16</v>
      </c>
      <c r="E386" s="28" t="s">
        <v>416</v>
      </c>
      <c r="F386" s="30" t="s">
        <v>1567</v>
      </c>
      <c r="G386" s="30">
        <v>1</v>
      </c>
      <c r="H386" s="30">
        <v>10</v>
      </c>
      <c r="I386" s="16"/>
      <c r="J386" s="26">
        <f t="shared" si="5"/>
        <v>0</v>
      </c>
      <c r="K386" s="10"/>
      <c r="L386" s="11"/>
      <c r="M386" s="10"/>
    </row>
    <row r="387" spans="1:13" s="12" customFormat="1" ht="15" x14ac:dyDescent="0.2">
      <c r="A387" s="13" t="s">
        <v>392</v>
      </c>
      <c r="B387" s="30" t="s">
        <v>797</v>
      </c>
      <c r="C387" s="30" t="s">
        <v>1188</v>
      </c>
      <c r="D387" s="30" t="s">
        <v>16</v>
      </c>
      <c r="E387" s="28" t="s">
        <v>416</v>
      </c>
      <c r="F387" s="30" t="s">
        <v>1568</v>
      </c>
      <c r="G387" s="30">
        <v>1</v>
      </c>
      <c r="H387" s="30">
        <v>2</v>
      </c>
      <c r="I387" s="16"/>
      <c r="J387" s="26">
        <f t="shared" si="5"/>
        <v>0</v>
      </c>
      <c r="K387" s="10"/>
      <c r="L387" s="11"/>
      <c r="M387" s="10"/>
    </row>
    <row r="388" spans="1:13" s="12" customFormat="1" ht="15" x14ac:dyDescent="0.2">
      <c r="A388" s="13" t="s">
        <v>393</v>
      </c>
      <c r="B388" s="30" t="s">
        <v>798</v>
      </c>
      <c r="C388" s="30" t="s">
        <v>1189</v>
      </c>
      <c r="D388" s="30" t="s">
        <v>16</v>
      </c>
      <c r="E388" s="28" t="s">
        <v>416</v>
      </c>
      <c r="F388" s="30" t="s">
        <v>1569</v>
      </c>
      <c r="G388" s="30">
        <v>1</v>
      </c>
      <c r="H388" s="30">
        <v>2</v>
      </c>
      <c r="I388" s="16"/>
      <c r="J388" s="26">
        <f t="shared" si="5"/>
        <v>0</v>
      </c>
      <c r="K388" s="10"/>
      <c r="L388" s="11"/>
      <c r="M388" s="10"/>
    </row>
    <row r="389" spans="1:13" s="12" customFormat="1" ht="15" x14ac:dyDescent="0.2">
      <c r="A389" s="13" t="s">
        <v>394</v>
      </c>
      <c r="B389" s="30" t="s">
        <v>799</v>
      </c>
      <c r="C389" s="30" t="s">
        <v>1190</v>
      </c>
      <c r="D389" s="30" t="s">
        <v>16</v>
      </c>
      <c r="E389" s="28" t="s">
        <v>416</v>
      </c>
      <c r="F389" s="30" t="s">
        <v>1570</v>
      </c>
      <c r="G389" s="30">
        <v>1</v>
      </c>
      <c r="H389" s="30">
        <v>6</v>
      </c>
      <c r="I389" s="16"/>
      <c r="J389" s="26">
        <f t="shared" si="5"/>
        <v>0</v>
      </c>
      <c r="K389" s="10"/>
      <c r="L389" s="11"/>
      <c r="M389" s="10"/>
    </row>
    <row r="390" spans="1:13" s="12" customFormat="1" ht="15" x14ac:dyDescent="0.2">
      <c r="A390" s="13" t="s">
        <v>395</v>
      </c>
      <c r="B390" s="30" t="s">
        <v>800</v>
      </c>
      <c r="C390" s="30" t="s">
        <v>1191</v>
      </c>
      <c r="D390" s="30" t="s">
        <v>16</v>
      </c>
      <c r="E390" s="28" t="s">
        <v>416</v>
      </c>
      <c r="F390" s="30" t="s">
        <v>1571</v>
      </c>
      <c r="G390" s="30">
        <v>1</v>
      </c>
      <c r="H390" s="30">
        <v>2</v>
      </c>
      <c r="I390" s="16"/>
      <c r="J390" s="26">
        <f t="shared" si="5"/>
        <v>0</v>
      </c>
      <c r="K390" s="10"/>
      <c r="L390" s="11"/>
      <c r="M390" s="10"/>
    </row>
    <row r="391" spans="1:13" s="12" customFormat="1" ht="15" x14ac:dyDescent="0.2">
      <c r="A391" s="13" t="s">
        <v>396</v>
      </c>
      <c r="B391" s="30" t="s">
        <v>801</v>
      </c>
      <c r="C391" s="30" t="s">
        <v>1192</v>
      </c>
      <c r="D391" s="30" t="s">
        <v>16</v>
      </c>
      <c r="E391" s="28" t="s">
        <v>416</v>
      </c>
      <c r="F391" s="30" t="s">
        <v>1572</v>
      </c>
      <c r="G391" s="30">
        <v>1</v>
      </c>
      <c r="H391" s="30">
        <v>2</v>
      </c>
      <c r="I391" s="16"/>
      <c r="J391" s="26">
        <f t="shared" si="5"/>
        <v>0</v>
      </c>
      <c r="K391" s="10"/>
      <c r="L391" s="11"/>
      <c r="M391" s="10"/>
    </row>
    <row r="392" spans="1:13" s="12" customFormat="1" ht="15" x14ac:dyDescent="0.2">
      <c r="A392" s="13" t="s">
        <v>397</v>
      </c>
      <c r="B392" s="30" t="s">
        <v>802</v>
      </c>
      <c r="C392" s="30" t="s">
        <v>1193</v>
      </c>
      <c r="D392" s="30" t="s">
        <v>16</v>
      </c>
      <c r="E392" s="28" t="s">
        <v>416</v>
      </c>
      <c r="F392" s="30" t="s">
        <v>1573</v>
      </c>
      <c r="G392" s="30">
        <v>1</v>
      </c>
      <c r="H392" s="30">
        <v>9</v>
      </c>
      <c r="I392" s="16"/>
      <c r="J392" s="26">
        <f t="shared" si="5"/>
        <v>0</v>
      </c>
      <c r="K392" s="10"/>
      <c r="L392" s="11"/>
      <c r="M392" s="10"/>
    </row>
    <row r="393" spans="1:13" s="12" customFormat="1" ht="15" x14ac:dyDescent="0.2">
      <c r="A393" s="13" t="s">
        <v>398</v>
      </c>
      <c r="B393" s="30" t="s">
        <v>803</v>
      </c>
      <c r="C393" s="30" t="s">
        <v>1194</v>
      </c>
      <c r="D393" s="30" t="s">
        <v>16</v>
      </c>
      <c r="E393" s="28" t="s">
        <v>416</v>
      </c>
      <c r="F393" s="30" t="s">
        <v>1571</v>
      </c>
      <c r="G393" s="30">
        <v>2</v>
      </c>
      <c r="H393" s="30">
        <v>13</v>
      </c>
      <c r="I393" s="16"/>
      <c r="J393" s="26">
        <f t="shared" si="5"/>
        <v>0</v>
      </c>
      <c r="K393" s="10"/>
      <c r="L393" s="11"/>
      <c r="M393" s="10"/>
    </row>
    <row r="394" spans="1:13" s="12" customFormat="1" ht="15" x14ac:dyDescent="0.2">
      <c r="A394" s="13" t="s">
        <v>399</v>
      </c>
      <c r="B394" s="30" t="s">
        <v>804</v>
      </c>
      <c r="C394" s="30" t="s">
        <v>1195</v>
      </c>
      <c r="D394" s="30" t="s">
        <v>16</v>
      </c>
      <c r="E394" s="28" t="s">
        <v>416</v>
      </c>
      <c r="F394" s="30" t="s">
        <v>1574</v>
      </c>
      <c r="G394" s="30">
        <v>1</v>
      </c>
      <c r="H394" s="30">
        <v>4</v>
      </c>
      <c r="I394" s="16"/>
      <c r="J394" s="26">
        <f t="shared" si="5"/>
        <v>0</v>
      </c>
      <c r="K394" s="10"/>
      <c r="L394" s="11"/>
      <c r="M394" s="10"/>
    </row>
    <row r="395" spans="1:13" s="12" customFormat="1" ht="15" x14ac:dyDescent="0.2">
      <c r="A395" s="13" t="s">
        <v>400</v>
      </c>
      <c r="B395" s="30" t="s">
        <v>805</v>
      </c>
      <c r="C395" s="30" t="s">
        <v>1196</v>
      </c>
      <c r="D395" s="30" t="s">
        <v>16</v>
      </c>
      <c r="E395" s="28" t="s">
        <v>416</v>
      </c>
      <c r="F395" s="30" t="s">
        <v>1575</v>
      </c>
      <c r="G395" s="30">
        <v>1</v>
      </c>
      <c r="H395" s="30">
        <v>9</v>
      </c>
      <c r="I395" s="16"/>
      <c r="J395" s="26">
        <f t="shared" si="5"/>
        <v>0</v>
      </c>
      <c r="K395" s="10"/>
      <c r="L395" s="11"/>
      <c r="M395" s="10"/>
    </row>
    <row r="396" spans="1:13" s="12" customFormat="1" ht="15" x14ac:dyDescent="0.2">
      <c r="A396" s="13" t="s">
        <v>401</v>
      </c>
      <c r="B396" s="30" t="s">
        <v>806</v>
      </c>
      <c r="C396" s="30" t="s">
        <v>1197</v>
      </c>
      <c r="D396" s="30" t="s">
        <v>16</v>
      </c>
      <c r="E396" s="28" t="s">
        <v>416</v>
      </c>
      <c r="F396" s="30" t="s">
        <v>1576</v>
      </c>
      <c r="G396" s="30">
        <v>1</v>
      </c>
      <c r="H396" s="30">
        <v>2</v>
      </c>
      <c r="I396" s="16"/>
      <c r="J396" s="26">
        <f t="shared" ref="J396:J405" si="6">H396*I396</f>
        <v>0</v>
      </c>
      <c r="K396" s="10"/>
      <c r="L396" s="11"/>
      <c r="M396" s="10"/>
    </row>
    <row r="397" spans="1:13" s="12" customFormat="1" ht="15" x14ac:dyDescent="0.2">
      <c r="A397" s="13" t="s">
        <v>402</v>
      </c>
      <c r="B397" s="30" t="s">
        <v>807</v>
      </c>
      <c r="C397" s="30" t="s">
        <v>1198</v>
      </c>
      <c r="D397" s="30" t="s">
        <v>16</v>
      </c>
      <c r="E397" s="28" t="s">
        <v>416</v>
      </c>
      <c r="F397" s="30" t="s">
        <v>1577</v>
      </c>
      <c r="G397" s="30">
        <v>1</v>
      </c>
      <c r="H397" s="30">
        <v>2</v>
      </c>
      <c r="I397" s="16"/>
      <c r="J397" s="26">
        <f t="shared" si="6"/>
        <v>0</v>
      </c>
      <c r="K397" s="10"/>
      <c r="L397" s="11"/>
      <c r="M397" s="10"/>
    </row>
    <row r="398" spans="1:13" s="12" customFormat="1" ht="15" x14ac:dyDescent="0.2">
      <c r="A398" s="13" t="s">
        <v>403</v>
      </c>
      <c r="B398" s="30" t="s">
        <v>808</v>
      </c>
      <c r="C398" s="30" t="s">
        <v>1199</v>
      </c>
      <c r="D398" s="30" t="s">
        <v>16</v>
      </c>
      <c r="E398" s="28" t="s">
        <v>416</v>
      </c>
      <c r="F398" s="30" t="s">
        <v>1578</v>
      </c>
      <c r="G398" s="30">
        <v>1</v>
      </c>
      <c r="H398" s="30">
        <v>7</v>
      </c>
      <c r="I398" s="16"/>
      <c r="J398" s="26">
        <f t="shared" si="6"/>
        <v>0</v>
      </c>
      <c r="K398" s="10"/>
      <c r="L398" s="11"/>
      <c r="M398" s="10"/>
    </row>
    <row r="399" spans="1:13" s="12" customFormat="1" ht="15" x14ac:dyDescent="0.2">
      <c r="A399" s="13" t="s">
        <v>404</v>
      </c>
      <c r="B399" s="30" t="s">
        <v>809</v>
      </c>
      <c r="C399" s="30" t="s">
        <v>1200</v>
      </c>
      <c r="D399" s="30" t="s">
        <v>16</v>
      </c>
      <c r="E399" s="28" t="s">
        <v>416</v>
      </c>
      <c r="F399" s="30" t="s">
        <v>1579</v>
      </c>
      <c r="G399" s="30">
        <v>1</v>
      </c>
      <c r="H399" s="30">
        <v>2</v>
      </c>
      <c r="I399" s="16"/>
      <c r="J399" s="26">
        <f t="shared" si="6"/>
        <v>0</v>
      </c>
      <c r="K399" s="10"/>
      <c r="L399" s="11"/>
      <c r="M399" s="10"/>
    </row>
    <row r="400" spans="1:13" s="12" customFormat="1" ht="15" x14ac:dyDescent="0.2">
      <c r="A400" s="13" t="s">
        <v>405</v>
      </c>
      <c r="B400" s="30" t="s">
        <v>810</v>
      </c>
      <c r="C400" s="30" t="s">
        <v>1201</v>
      </c>
      <c r="D400" s="30" t="s">
        <v>16</v>
      </c>
      <c r="E400" s="28" t="s">
        <v>416</v>
      </c>
      <c r="F400" s="30" t="s">
        <v>1580</v>
      </c>
      <c r="G400" s="30">
        <v>10</v>
      </c>
      <c r="H400" s="30">
        <v>95</v>
      </c>
      <c r="I400" s="16"/>
      <c r="J400" s="26">
        <f t="shared" si="6"/>
        <v>0</v>
      </c>
      <c r="K400" s="10"/>
      <c r="L400" s="11"/>
      <c r="M400" s="10"/>
    </row>
    <row r="401" spans="1:17" s="12" customFormat="1" ht="15" x14ac:dyDescent="0.2">
      <c r="A401" s="13" t="s">
        <v>408</v>
      </c>
      <c r="B401" s="30" t="s">
        <v>813</v>
      </c>
      <c r="C401" s="30" t="s">
        <v>1204</v>
      </c>
      <c r="D401" s="30" t="s">
        <v>16</v>
      </c>
      <c r="E401" s="28" t="s">
        <v>416</v>
      </c>
      <c r="F401" s="30" t="s">
        <v>1583</v>
      </c>
      <c r="G401" s="30">
        <v>1</v>
      </c>
      <c r="H401" s="30">
        <v>2</v>
      </c>
      <c r="I401" s="16"/>
      <c r="J401" s="26">
        <f t="shared" si="6"/>
        <v>0</v>
      </c>
      <c r="K401" s="10"/>
      <c r="L401" s="11"/>
      <c r="M401" s="10"/>
    </row>
    <row r="402" spans="1:17" s="12" customFormat="1" ht="15" x14ac:dyDescent="0.2">
      <c r="A402" s="13" t="s">
        <v>407</v>
      </c>
      <c r="B402" s="30" t="s">
        <v>812</v>
      </c>
      <c r="C402" s="30" t="s">
        <v>1203</v>
      </c>
      <c r="D402" s="30" t="s">
        <v>16</v>
      </c>
      <c r="E402" s="28" t="s">
        <v>416</v>
      </c>
      <c r="F402" s="30" t="s">
        <v>1582</v>
      </c>
      <c r="G402" s="30">
        <v>1</v>
      </c>
      <c r="H402" s="30">
        <v>3</v>
      </c>
      <c r="I402" s="16"/>
      <c r="J402" s="26">
        <f t="shared" si="6"/>
        <v>0</v>
      </c>
      <c r="K402" s="10"/>
      <c r="L402" s="11"/>
      <c r="M402" s="10"/>
    </row>
    <row r="403" spans="1:17" s="12" customFormat="1" ht="15" x14ac:dyDescent="0.2">
      <c r="A403" s="13" t="s">
        <v>406</v>
      </c>
      <c r="B403" s="30" t="s">
        <v>811</v>
      </c>
      <c r="C403" s="30" t="s">
        <v>1202</v>
      </c>
      <c r="D403" s="30" t="s">
        <v>16</v>
      </c>
      <c r="E403" s="28" t="s">
        <v>416</v>
      </c>
      <c r="F403" s="30" t="s">
        <v>1581</v>
      </c>
      <c r="G403" s="30">
        <v>1</v>
      </c>
      <c r="H403" s="30">
        <v>3</v>
      </c>
      <c r="I403" s="16"/>
      <c r="J403" s="26">
        <f t="shared" si="6"/>
        <v>0</v>
      </c>
      <c r="K403" s="10"/>
      <c r="L403" s="11"/>
      <c r="M403" s="10"/>
    </row>
    <row r="404" spans="1:17" s="12" customFormat="1" ht="15" x14ac:dyDescent="0.2">
      <c r="A404" s="13" t="s">
        <v>409</v>
      </c>
      <c r="B404" s="30" t="s">
        <v>814</v>
      </c>
      <c r="C404" s="30" t="s">
        <v>1205</v>
      </c>
      <c r="D404" s="30" t="s">
        <v>16</v>
      </c>
      <c r="E404" s="28" t="s">
        <v>416</v>
      </c>
      <c r="F404" s="30" t="s">
        <v>1584</v>
      </c>
      <c r="G404" s="30">
        <v>1</v>
      </c>
      <c r="H404" s="30">
        <v>2</v>
      </c>
      <c r="I404" s="16"/>
      <c r="J404" s="26">
        <f t="shared" si="6"/>
        <v>0</v>
      </c>
      <c r="K404" s="10"/>
      <c r="L404" s="11"/>
      <c r="M404" s="10"/>
    </row>
    <row r="405" spans="1:17" s="12" customFormat="1" ht="15" x14ac:dyDescent="0.2">
      <c r="A405" s="13" t="s">
        <v>410</v>
      </c>
      <c r="B405" s="30" t="s">
        <v>815</v>
      </c>
      <c r="C405" s="30" t="s">
        <v>1206</v>
      </c>
      <c r="D405" s="30" t="s">
        <v>16</v>
      </c>
      <c r="E405" s="28" t="s">
        <v>416</v>
      </c>
      <c r="F405" s="30" t="s">
        <v>1585</v>
      </c>
      <c r="G405" s="30">
        <v>1</v>
      </c>
      <c r="H405" s="30">
        <v>3</v>
      </c>
      <c r="I405" s="16"/>
      <c r="J405" s="26">
        <f t="shared" si="6"/>
        <v>0</v>
      </c>
      <c r="K405" s="10"/>
      <c r="L405" s="11"/>
      <c r="M405" s="10"/>
    </row>
    <row r="406" spans="1:17" x14ac:dyDescent="0.2">
      <c r="A406" s="15"/>
      <c r="B406" s="15"/>
      <c r="C406" s="25"/>
      <c r="D406" s="15"/>
      <c r="E406" s="15"/>
      <c r="F406" s="15"/>
      <c r="G406" s="15"/>
      <c r="H406" s="24"/>
      <c r="I406" s="24"/>
      <c r="J406" s="29">
        <f>SUM(J12:J405)</f>
        <v>0</v>
      </c>
      <c r="K406" s="29" t="s">
        <v>8</v>
      </c>
      <c r="L406" s="14">
        <f>SUM( L12:L405)</f>
        <v>0</v>
      </c>
      <c r="M406" s="14">
        <f>SUM(M12:M405)</f>
        <v>0</v>
      </c>
    </row>
    <row r="408" spans="1:17" x14ac:dyDescent="0.2">
      <c r="B408" s="32" t="s">
        <v>1591</v>
      </c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</row>
    <row r="409" spans="1:17" ht="14.25" customHeight="1" x14ac:dyDescent="0.2"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</row>
    <row r="410" spans="1:17" ht="14.25" customHeight="1" x14ac:dyDescent="0.2"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</row>
    <row r="411" spans="1:17" x14ac:dyDescent="0.2"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</row>
    <row r="412" spans="1:17" ht="14.25" customHeight="1" x14ac:dyDescent="0.2"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1"/>
    </row>
    <row r="413" spans="1:17" x14ac:dyDescent="0.2"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2"/>
      <c r="O413" s="2"/>
      <c r="P413" s="2"/>
      <c r="Q413" s="5"/>
    </row>
    <row r="414" spans="1:17" x14ac:dyDescent="0.2"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2"/>
      <c r="O414" s="2"/>
      <c r="P414" s="5"/>
    </row>
    <row r="415" spans="1:17" x14ac:dyDescent="0.2"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</row>
    <row r="416" spans="1:17" x14ac:dyDescent="0.2"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</row>
    <row r="417" spans="2:13" x14ac:dyDescent="0.2"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</row>
    <row r="418" spans="2:13" x14ac:dyDescent="0.2"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</row>
    <row r="419" spans="2:13" x14ac:dyDescent="0.2"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</row>
    <row r="420" spans="2:13" x14ac:dyDescent="0.2"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</row>
    <row r="421" spans="2:13" x14ac:dyDescent="0.2"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</row>
  </sheetData>
  <sortState xmlns:xlrd2="http://schemas.microsoft.com/office/spreadsheetml/2017/richdata2" ref="A11:M406">
    <sortCondition ref="C12:C406"/>
  </sortState>
  <mergeCells count="8">
    <mergeCell ref="B408:M421"/>
    <mergeCell ref="A8:M8"/>
    <mergeCell ref="A9:M9"/>
    <mergeCell ref="A1:M3"/>
    <mergeCell ref="A4:M4"/>
    <mergeCell ref="A5:M5"/>
    <mergeCell ref="A6:M6"/>
    <mergeCell ref="A7:M7"/>
  </mergeCells>
  <phoneticPr fontId="8" type="noConversion"/>
  <conditionalFormatting sqref="B12:B405">
    <cfRule type="duplicateValues" dxfId="1" priority="2"/>
  </conditionalFormatting>
  <conditionalFormatting sqref="C12:C405">
    <cfRule type="duplicateValues" dxfId="0" priority="1"/>
  </conditionalFormatting>
  <pageMargins left="3.937007874015748E-2" right="3.937007874015748E-2" top="0.19685039370078741" bottom="0.74803149606299213" header="0" footer="0.31496062992125984"/>
  <pageSetup paperSize="9" scale="86" fitToHeight="0" orientation="landscape" r:id="rId1"/>
  <ignoredErrors>
    <ignoredError sqref="N11:XFD1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Dembińska</dc:creator>
  <cp:lastModifiedBy>Katarzyna Kałuża</cp:lastModifiedBy>
  <cp:lastPrinted>2024-06-10T09:40:14Z</cp:lastPrinted>
  <dcterms:created xsi:type="dcterms:W3CDTF">2024-06-06T06:22:19Z</dcterms:created>
  <dcterms:modified xsi:type="dcterms:W3CDTF">2025-01-20T12:03:49Z</dcterms:modified>
</cp:coreProperties>
</file>