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esktop\PRZETARG 2025\załaczniki z artykułami\"/>
    </mc:Choice>
  </mc:AlternateContent>
  <bookViews>
    <workbookView xWindow="0" yWindow="0" windowWidth="20355" windowHeight="76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9" i="1" l="1"/>
  <c r="I19" i="1" s="1"/>
  <c r="J19" i="1" s="1"/>
  <c r="H18" i="1"/>
  <c r="H17" i="1"/>
  <c r="I17" i="1" s="1"/>
  <c r="J17" i="1" s="1"/>
  <c r="H16" i="1"/>
  <c r="H15" i="1"/>
  <c r="H14" i="1"/>
  <c r="H13" i="1"/>
  <c r="H12" i="1"/>
  <c r="I12" i="1" s="1"/>
  <c r="J12" i="1" s="1"/>
  <c r="H11" i="1"/>
  <c r="H10" i="1"/>
  <c r="H9" i="1"/>
  <c r="H8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I13" i="1" l="1"/>
  <c r="J13" i="1" s="1"/>
  <c r="I14" i="1"/>
  <c r="J14" i="1" s="1"/>
  <c r="I18" i="1"/>
  <c r="J18" i="1" s="1"/>
  <c r="H21" i="1" l="1"/>
  <c r="I15" i="1"/>
  <c r="J15" i="1" s="1"/>
  <c r="I11" i="1"/>
  <c r="J11" i="1" s="1"/>
  <c r="I8" i="1"/>
  <c r="J8" i="1" s="1"/>
  <c r="I16" i="1"/>
  <c r="J16" i="1" s="1"/>
  <c r="I10" i="1"/>
  <c r="J10" i="1" s="1"/>
  <c r="I9" i="1"/>
  <c r="J9" i="1" s="1"/>
  <c r="I21" i="1" l="1"/>
  <c r="J21" i="1" l="1"/>
</calcChain>
</file>

<file path=xl/sharedStrings.xml><?xml version="1.0" encoding="utf-8"?>
<sst xmlns="http://schemas.openxmlformats.org/spreadsheetml/2006/main" count="63" uniqueCount="49">
  <si>
    <r>
      <t xml:space="preserve"> </t>
    </r>
    <r>
      <rPr>
        <sz val="14"/>
        <color theme="1"/>
        <rFont val="Times New Roman"/>
        <family val="1"/>
        <charset val="238"/>
      </rPr>
      <t>Szczegółowy zakres zamówienia wraz z cenami jednostkowymi:</t>
    </r>
  </si>
  <si>
    <t>Lp.</t>
  </si>
  <si>
    <t>Nazwa artykułu</t>
  </si>
  <si>
    <t>J. miary</t>
  </si>
  <si>
    <t>Ilość</t>
  </si>
  <si>
    <t>Stawka podatku VAT</t>
  </si>
  <si>
    <t>Cena jedn. brutto w zł (suma iloczynu kolumny 5 i 6 )</t>
  </si>
  <si>
    <t>Wartość podatku VAT (iloczyn kolumny 6 i 8)</t>
  </si>
  <si>
    <t>1.</t>
  </si>
  <si>
    <t>szt.</t>
  </si>
  <si>
    <t>2.</t>
  </si>
  <si>
    <t>Bułka tarta</t>
  </si>
  <si>
    <t>kg</t>
  </si>
  <si>
    <t>3.</t>
  </si>
  <si>
    <t>4.</t>
  </si>
  <si>
    <t>Chleb Graham krojony 500 g</t>
  </si>
  <si>
    <t>5.</t>
  </si>
  <si>
    <t>6.</t>
  </si>
  <si>
    <t>Razem:</t>
  </si>
  <si>
    <t>-</t>
  </si>
  <si>
    <t xml:space="preserve"> </t>
  </si>
  <si>
    <t>Cenna jedn.   netto w zł</t>
  </si>
  <si>
    <t>Wartość netto w zł( iloczyn kolumny 4 i 5)</t>
  </si>
  <si>
    <t>Wartość brutto w zł (suma kolumn 8 i 9)</t>
  </si>
  <si>
    <t>Chleb kukurydziany 400g</t>
  </si>
  <si>
    <t>8.</t>
  </si>
  <si>
    <t>9.</t>
  </si>
  <si>
    <t>10.</t>
  </si>
  <si>
    <t>12.</t>
  </si>
  <si>
    <t>Oświadczam, że oferowane przeze mnie artykuły spożywcze spełniają wymagania zgodnie z Ustawą z dnia 25 sierpnia 2006 r. o Bezpieczeństwie Żywności i Żywienia (Dz. U. z 2015 poz. 594 z późń. zm.)</t>
  </si>
  <si>
    <t>pieczęć i podpis:</t>
  </si>
  <si>
    <t>Bułka zwykła 50g</t>
  </si>
  <si>
    <t>Chleb  wieloziarnisty krojony 600g</t>
  </si>
  <si>
    <t>Bułka z ziarnami 50g</t>
  </si>
  <si>
    <t>Bułka zwykłe 100g</t>
  </si>
  <si>
    <t>Chleb krojony mieszany  600 g</t>
  </si>
  <si>
    <t>13.</t>
  </si>
  <si>
    <t>Ciasto drożdżowe</t>
  </si>
  <si>
    <t>Chałka duża 400 g</t>
  </si>
  <si>
    <t xml:space="preserve">Rogaliki z serem  </t>
  </si>
  <si>
    <t xml:space="preserve">Rogal zwykły </t>
  </si>
  <si>
    <t>7.</t>
  </si>
  <si>
    <t>11.</t>
  </si>
  <si>
    <t>Podane nazwy w zestawieniu należy traktować jak "lub równoważne"</t>
  </si>
  <si>
    <t>Załącznik cenowy nr 3 – PIECZYWO</t>
  </si>
  <si>
    <t>Wartość pakietu netto:</t>
  </si>
  <si>
    <t>VAT:</t>
  </si>
  <si>
    <t xml:space="preserve">Wartość pakietu brutto: </t>
  </si>
  <si>
    <t xml:space="preserve">Produkt lub substytut produktu składnikowo, wagowo i jakościowo identyczny zaproponowany przez wykonawcę na podstawie przykładowej nazwy artykułu podanej przez zamawiającego w załączniku cenowym w przetargu nieograniczonym na dostawę artykułów spożywczych do stołówki szkolnej, który będzie obowiązywał przez cały okres umowy, tj. do dnia 31.12.2025.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</si>
</sst>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4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8" workbookViewId="0">
      <selection activeCell="A31" sqref="A31:F31"/>
    </sheetView>
  </sheetViews>
  <sheetFormatPr defaultRowHeight="15" x14ac:dyDescent="0.25"/>
  <cols>
    <col min="1" max="1" width="6.5703125" style="5" customWidth="1"/>
    <col min="2" max="2" width="28.7109375" style="5" customWidth="1"/>
    <col min="3" max="4" width="12.140625" style="5" customWidth="1"/>
    <col min="5" max="5" width="11.42578125" style="5" customWidth="1"/>
    <col min="6" max="6" width="8.5703125" style="5" customWidth="1"/>
    <col min="7" max="7" width="12.140625" style="5" customWidth="1"/>
    <col min="8" max="8" width="11.28515625" style="5" customWidth="1"/>
    <col min="9" max="9" width="15.42578125" style="5" customWidth="1"/>
    <col min="10" max="10" width="11.5703125" style="5" customWidth="1"/>
  </cols>
  <sheetData>
    <row r="1" spans="1:10" ht="18.75" x14ac:dyDescent="0.25">
      <c r="A1" s="4"/>
    </row>
    <row r="2" spans="1:10" ht="18.75" x14ac:dyDescent="0.25">
      <c r="A2" s="4" t="s">
        <v>44</v>
      </c>
    </row>
    <row r="3" spans="1:10" ht="18.75" x14ac:dyDescent="0.25">
      <c r="A3" s="1"/>
    </row>
    <row r="4" spans="1:10" ht="19.5" thickBot="1" x14ac:dyDescent="0.3">
      <c r="A4" s="4" t="s">
        <v>0</v>
      </c>
    </row>
    <row r="5" spans="1:10" ht="63.75" customHeight="1" x14ac:dyDescent="0.25">
      <c r="A5" s="16" t="s">
        <v>1</v>
      </c>
      <c r="B5" s="16" t="s">
        <v>2</v>
      </c>
      <c r="C5" s="16" t="s">
        <v>3</v>
      </c>
      <c r="D5" s="16" t="s">
        <v>4</v>
      </c>
      <c r="E5" s="16" t="s">
        <v>21</v>
      </c>
      <c r="F5" s="16" t="s">
        <v>5</v>
      </c>
      <c r="G5" s="16" t="s">
        <v>6</v>
      </c>
      <c r="H5" s="16" t="s">
        <v>22</v>
      </c>
      <c r="I5" s="16" t="s">
        <v>7</v>
      </c>
      <c r="J5" s="16" t="s">
        <v>23</v>
      </c>
    </row>
    <row r="6" spans="1:10" ht="15.7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ht="15.75" thickBot="1" x14ac:dyDescent="0.3">
      <c r="A7" s="9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</row>
    <row r="8" spans="1:10" ht="17.25" customHeight="1" thickBot="1" x14ac:dyDescent="0.3">
      <c r="A8" s="6" t="s">
        <v>8</v>
      </c>
      <c r="B8" s="3" t="s">
        <v>11</v>
      </c>
      <c r="C8" s="2" t="s">
        <v>12</v>
      </c>
      <c r="D8" s="2">
        <v>150</v>
      </c>
      <c r="E8" s="2"/>
      <c r="F8" s="12"/>
      <c r="G8" s="14">
        <f t="shared" ref="G8:G20" si="0">E8+E8*F8</f>
        <v>0</v>
      </c>
      <c r="H8" s="14">
        <f t="shared" ref="H8:H19" si="1">D8*E8</f>
        <v>0</v>
      </c>
      <c r="I8" s="2">
        <f t="shared" ref="I8:I19" si="2">F8*H8</f>
        <v>0</v>
      </c>
      <c r="J8" s="14">
        <f t="shared" ref="J8:J19" si="3">H8+I8</f>
        <v>0</v>
      </c>
    </row>
    <row r="9" spans="1:10" ht="17.25" customHeight="1" thickBot="1" x14ac:dyDescent="0.3">
      <c r="A9" s="6" t="s">
        <v>10</v>
      </c>
      <c r="B9" s="3" t="s">
        <v>31</v>
      </c>
      <c r="C9" s="2" t="s">
        <v>9</v>
      </c>
      <c r="D9" s="2">
        <v>8500</v>
      </c>
      <c r="E9" s="2"/>
      <c r="F9" s="12"/>
      <c r="G9" s="14">
        <f t="shared" si="0"/>
        <v>0</v>
      </c>
      <c r="H9" s="14">
        <f t="shared" si="1"/>
        <v>0</v>
      </c>
      <c r="I9" s="2">
        <f t="shared" si="2"/>
        <v>0</v>
      </c>
      <c r="J9" s="14">
        <f t="shared" si="3"/>
        <v>0</v>
      </c>
    </row>
    <row r="10" spans="1:10" ht="17.25" customHeight="1" thickBot="1" x14ac:dyDescent="0.3">
      <c r="A10" s="6" t="s">
        <v>13</v>
      </c>
      <c r="B10" s="3" t="s">
        <v>33</v>
      </c>
      <c r="C10" s="2" t="s">
        <v>9</v>
      </c>
      <c r="D10" s="2">
        <v>250</v>
      </c>
      <c r="E10" s="2"/>
      <c r="F10" s="12"/>
      <c r="G10" s="14">
        <f t="shared" si="0"/>
        <v>0</v>
      </c>
      <c r="H10" s="14">
        <f t="shared" si="1"/>
        <v>0</v>
      </c>
      <c r="I10" s="2">
        <f t="shared" si="2"/>
        <v>0</v>
      </c>
      <c r="J10" s="14">
        <f t="shared" si="3"/>
        <v>0</v>
      </c>
    </row>
    <row r="11" spans="1:10" ht="17.25" customHeight="1" thickBot="1" x14ac:dyDescent="0.3">
      <c r="A11" s="6" t="s">
        <v>14</v>
      </c>
      <c r="B11" s="3" t="s">
        <v>34</v>
      </c>
      <c r="C11" s="2" t="s">
        <v>9</v>
      </c>
      <c r="D11" s="2">
        <v>250</v>
      </c>
      <c r="E11" s="2"/>
      <c r="F11" s="12"/>
      <c r="G11" s="14">
        <f t="shared" si="0"/>
        <v>0</v>
      </c>
      <c r="H11" s="14">
        <f t="shared" si="1"/>
        <v>0</v>
      </c>
      <c r="I11" s="2">
        <f t="shared" si="2"/>
        <v>0</v>
      </c>
      <c r="J11" s="14">
        <f t="shared" si="3"/>
        <v>0</v>
      </c>
    </row>
    <row r="12" spans="1:10" ht="17.25" customHeight="1" thickBot="1" x14ac:dyDescent="0.3">
      <c r="A12" s="6" t="s">
        <v>16</v>
      </c>
      <c r="B12" s="3" t="s">
        <v>38</v>
      </c>
      <c r="C12" s="2" t="s">
        <v>9</v>
      </c>
      <c r="D12" s="2">
        <v>50</v>
      </c>
      <c r="E12" s="2"/>
      <c r="F12" s="12"/>
      <c r="G12" s="14">
        <f t="shared" si="0"/>
        <v>0</v>
      </c>
      <c r="H12" s="14">
        <f t="shared" si="1"/>
        <v>0</v>
      </c>
      <c r="I12" s="2">
        <f t="shared" si="2"/>
        <v>0</v>
      </c>
      <c r="J12" s="14">
        <f t="shared" si="3"/>
        <v>0</v>
      </c>
    </row>
    <row r="13" spans="1:10" ht="17.25" customHeight="1" thickBot="1" x14ac:dyDescent="0.3">
      <c r="A13" s="6" t="s">
        <v>17</v>
      </c>
      <c r="B13" s="3" t="s">
        <v>15</v>
      </c>
      <c r="C13" s="2" t="s">
        <v>9</v>
      </c>
      <c r="D13" s="2">
        <v>50</v>
      </c>
      <c r="E13" s="2"/>
      <c r="F13" s="12"/>
      <c r="G13" s="14">
        <f t="shared" si="0"/>
        <v>0</v>
      </c>
      <c r="H13" s="14">
        <f t="shared" si="1"/>
        <v>0</v>
      </c>
      <c r="I13" s="2">
        <f t="shared" si="2"/>
        <v>0</v>
      </c>
      <c r="J13" s="14">
        <f t="shared" si="3"/>
        <v>0</v>
      </c>
    </row>
    <row r="14" spans="1:10" ht="17.25" customHeight="1" thickBot="1" x14ac:dyDescent="0.3">
      <c r="A14" s="6" t="s">
        <v>41</v>
      </c>
      <c r="B14" s="3" t="s">
        <v>35</v>
      </c>
      <c r="C14" s="2" t="s">
        <v>9</v>
      </c>
      <c r="D14" s="2">
        <v>2300</v>
      </c>
      <c r="E14" s="2"/>
      <c r="F14" s="12"/>
      <c r="G14" s="14">
        <f t="shared" si="0"/>
        <v>0</v>
      </c>
      <c r="H14" s="14">
        <f t="shared" si="1"/>
        <v>0</v>
      </c>
      <c r="I14" s="2">
        <f t="shared" si="2"/>
        <v>0</v>
      </c>
      <c r="J14" s="14">
        <f t="shared" si="3"/>
        <v>0</v>
      </c>
    </row>
    <row r="15" spans="1:10" ht="17.25" customHeight="1" thickBot="1" x14ac:dyDescent="0.3">
      <c r="A15" s="6" t="s">
        <v>25</v>
      </c>
      <c r="B15" s="3" t="s">
        <v>24</v>
      </c>
      <c r="C15" s="2" t="s">
        <v>9</v>
      </c>
      <c r="D15" s="2">
        <v>200</v>
      </c>
      <c r="E15" s="2"/>
      <c r="F15" s="12"/>
      <c r="G15" s="14">
        <f t="shared" si="0"/>
        <v>0</v>
      </c>
      <c r="H15" s="14">
        <f t="shared" si="1"/>
        <v>0</v>
      </c>
      <c r="I15" s="2">
        <f t="shared" si="2"/>
        <v>0</v>
      </c>
      <c r="J15" s="14">
        <f t="shared" si="3"/>
        <v>0</v>
      </c>
    </row>
    <row r="16" spans="1:10" ht="32.25" customHeight="1" thickBot="1" x14ac:dyDescent="0.3">
      <c r="A16" s="6" t="s">
        <v>26</v>
      </c>
      <c r="B16" s="3" t="s">
        <v>32</v>
      </c>
      <c r="C16" s="2" t="s">
        <v>9</v>
      </c>
      <c r="D16" s="2">
        <v>800</v>
      </c>
      <c r="E16" s="2"/>
      <c r="F16" s="12"/>
      <c r="G16" s="14">
        <f t="shared" si="0"/>
        <v>0</v>
      </c>
      <c r="H16" s="14">
        <f t="shared" si="1"/>
        <v>0</v>
      </c>
      <c r="I16" s="2">
        <f t="shared" si="2"/>
        <v>0</v>
      </c>
      <c r="J16" s="14">
        <f t="shared" si="3"/>
        <v>0</v>
      </c>
    </row>
    <row r="17" spans="1:10" ht="32.25" customHeight="1" thickBot="1" x14ac:dyDescent="0.3">
      <c r="A17" s="6" t="s">
        <v>27</v>
      </c>
      <c r="B17" s="3" t="s">
        <v>40</v>
      </c>
      <c r="C17" s="2" t="s">
        <v>9</v>
      </c>
      <c r="D17" s="2">
        <v>400</v>
      </c>
      <c r="E17" s="2"/>
      <c r="F17" s="12"/>
      <c r="G17" s="14">
        <f t="shared" si="0"/>
        <v>0</v>
      </c>
      <c r="H17" s="14">
        <f t="shared" si="1"/>
        <v>0</v>
      </c>
      <c r="I17" s="2">
        <f t="shared" si="2"/>
        <v>0</v>
      </c>
      <c r="J17" s="14">
        <f t="shared" si="3"/>
        <v>0</v>
      </c>
    </row>
    <row r="18" spans="1:10" ht="17.25" customHeight="1" thickBot="1" x14ac:dyDescent="0.3">
      <c r="A18" s="6" t="s">
        <v>42</v>
      </c>
      <c r="B18" s="3" t="s">
        <v>39</v>
      </c>
      <c r="C18" s="2" t="s">
        <v>12</v>
      </c>
      <c r="D18" s="2">
        <v>50</v>
      </c>
      <c r="E18" s="2"/>
      <c r="F18" s="12"/>
      <c r="G18" s="14">
        <f t="shared" si="0"/>
        <v>0</v>
      </c>
      <c r="H18" s="14">
        <f t="shared" si="1"/>
        <v>0</v>
      </c>
      <c r="I18" s="2">
        <f t="shared" si="2"/>
        <v>0</v>
      </c>
      <c r="J18" s="14">
        <f t="shared" si="3"/>
        <v>0</v>
      </c>
    </row>
    <row r="19" spans="1:10" ht="17.25" customHeight="1" thickBot="1" x14ac:dyDescent="0.3">
      <c r="A19" s="6" t="s">
        <v>28</v>
      </c>
      <c r="B19" s="3" t="s">
        <v>37</v>
      </c>
      <c r="C19" s="2" t="s">
        <v>12</v>
      </c>
      <c r="D19" s="2">
        <v>70</v>
      </c>
      <c r="E19" s="2"/>
      <c r="F19" s="12"/>
      <c r="G19" s="14">
        <f t="shared" si="0"/>
        <v>0</v>
      </c>
      <c r="H19" s="14">
        <f t="shared" si="1"/>
        <v>0</v>
      </c>
      <c r="I19" s="2">
        <f t="shared" si="2"/>
        <v>0</v>
      </c>
      <c r="J19" s="14">
        <f t="shared" si="3"/>
        <v>0</v>
      </c>
    </row>
    <row r="20" spans="1:10" ht="17.25" customHeight="1" thickBot="1" x14ac:dyDescent="0.3">
      <c r="A20" s="6" t="s">
        <v>36</v>
      </c>
      <c r="B20" s="3"/>
      <c r="C20" s="2"/>
      <c r="D20" s="2"/>
      <c r="E20" s="2"/>
      <c r="F20" s="12"/>
      <c r="G20" s="14">
        <f t="shared" si="0"/>
        <v>0</v>
      </c>
      <c r="H20" s="14"/>
      <c r="I20" s="2"/>
      <c r="J20" s="2"/>
    </row>
    <row r="21" spans="1:10" ht="17.25" customHeight="1" thickBot="1" x14ac:dyDescent="0.3">
      <c r="A21" s="6"/>
      <c r="B21" s="3" t="s">
        <v>18</v>
      </c>
      <c r="C21" s="2" t="s">
        <v>19</v>
      </c>
      <c r="D21" s="2" t="s">
        <v>19</v>
      </c>
      <c r="E21" s="2" t="s">
        <v>19</v>
      </c>
      <c r="F21" s="2" t="s">
        <v>19</v>
      </c>
      <c r="G21" s="2" t="s">
        <v>19</v>
      </c>
      <c r="H21" s="14">
        <f>SUM(H8:H19)</f>
        <v>0</v>
      </c>
      <c r="I21" s="2">
        <f>SUM(I8:I19)</f>
        <v>0</v>
      </c>
      <c r="J21" s="2">
        <f>SUM(J8:J19)</f>
        <v>0</v>
      </c>
    </row>
    <row r="22" spans="1:10" ht="18.75" x14ac:dyDescent="0.25">
      <c r="A22" s="7" t="s">
        <v>20</v>
      </c>
    </row>
    <row r="23" spans="1:10" ht="18.75" x14ac:dyDescent="0.25">
      <c r="A23" s="8" t="s">
        <v>45</v>
      </c>
    </row>
    <row r="24" spans="1:10" ht="18.75" x14ac:dyDescent="0.25">
      <c r="A24" s="8" t="s">
        <v>46</v>
      </c>
    </row>
    <row r="25" spans="1:10" ht="18.75" x14ac:dyDescent="0.25">
      <c r="A25" s="8" t="s">
        <v>47</v>
      </c>
    </row>
    <row r="26" spans="1:10" ht="18.75" x14ac:dyDescent="0.25">
      <c r="A26" s="1"/>
    </row>
    <row r="27" spans="1:10" x14ac:dyDescent="0.25">
      <c r="A27" s="15" t="s">
        <v>48</v>
      </c>
      <c r="B27" s="15"/>
      <c r="C27" s="15"/>
      <c r="D27" s="15"/>
      <c r="E27" s="15"/>
      <c r="F27" s="15"/>
      <c r="G27" s="15"/>
    </row>
    <row r="28" spans="1:10" x14ac:dyDescent="0.25">
      <c r="A28" s="15"/>
      <c r="B28" s="15"/>
      <c r="C28" s="15"/>
      <c r="D28" s="15"/>
      <c r="E28" s="15"/>
      <c r="F28" s="15"/>
      <c r="G28" s="15"/>
    </row>
    <row r="29" spans="1:10" x14ac:dyDescent="0.25">
      <c r="A29" s="15"/>
      <c r="B29" s="15"/>
      <c r="C29" s="15"/>
      <c r="D29" s="15"/>
      <c r="E29" s="15"/>
      <c r="F29" s="15"/>
      <c r="G29" s="15"/>
    </row>
    <row r="30" spans="1:10" x14ac:dyDescent="0.25">
      <c r="A30" s="15"/>
      <c r="B30" s="15"/>
      <c r="C30" s="15"/>
      <c r="D30" s="15"/>
      <c r="E30" s="15"/>
      <c r="F30" s="15"/>
      <c r="G30" s="15"/>
    </row>
    <row r="31" spans="1:10" x14ac:dyDescent="0.25">
      <c r="A31" s="15" t="s">
        <v>43</v>
      </c>
      <c r="B31" s="15"/>
      <c r="C31" s="15"/>
      <c r="D31" s="15"/>
      <c r="E31" s="15"/>
      <c r="F31" s="15"/>
      <c r="G31" s="10"/>
    </row>
    <row r="32" spans="1:10" x14ac:dyDescent="0.25">
      <c r="A32" s="15" t="s">
        <v>29</v>
      </c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/>
      <c r="B35"/>
      <c r="C35"/>
      <c r="E35"/>
      <c r="F35" t="s">
        <v>30</v>
      </c>
      <c r="G35"/>
    </row>
  </sheetData>
  <sortState ref="B7:D17">
    <sortCondition ref="B7"/>
  </sortState>
  <mergeCells count="13">
    <mergeCell ref="J5:J6"/>
    <mergeCell ref="A5:A6"/>
    <mergeCell ref="B5:B6"/>
    <mergeCell ref="C5:C6"/>
    <mergeCell ref="D5:D6"/>
    <mergeCell ref="F5:F6"/>
    <mergeCell ref="G5:G6"/>
    <mergeCell ref="A27:G30"/>
    <mergeCell ref="A32:G33"/>
    <mergeCell ref="I5:I6"/>
    <mergeCell ref="H5:H6"/>
    <mergeCell ref="E5:E6"/>
    <mergeCell ref="A31:F31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Domaradzki</dc:creator>
  <cp:lastModifiedBy>Intendent</cp:lastModifiedBy>
  <cp:lastPrinted>2022-12-30T10:58:56Z</cp:lastPrinted>
  <dcterms:created xsi:type="dcterms:W3CDTF">2015-07-30T21:35:23Z</dcterms:created>
  <dcterms:modified xsi:type="dcterms:W3CDTF">2024-12-17T10:17:57Z</dcterms:modified>
</cp:coreProperties>
</file>