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Zastepca_ogolne\Przetarg_ZUL\2022_AB\Postępowanie XXIV art 30 ust. 4 zapytanie ofertowe - Sadzenie, mulczer Opacz\"/>
    </mc:Choice>
  </mc:AlternateContent>
  <xr:revisionPtr revIDLastSave="0" documentId="13_ncr:1_{08A5B81E-3C45-4A8B-BDD6-B2418312FE87}" xr6:coauthVersionLast="47" xr6:coauthVersionMax="47" xr10:uidLastSave="{00000000-0000-0000-0000-000000000000}"/>
  <bookViews>
    <workbookView xWindow="-98" yWindow="-98" windowWidth="28996" windowHeight="15945" xr2:uid="{00000000-000D-0000-FFFF-FFFF00000000}"/>
  </bookViews>
  <sheets>
    <sheet name="Kosztorys ofertowy" sheetId="2" r:id="rId1"/>
  </sheets>
  <definedNames>
    <definedName name="_xlnm.Print_Area" localSheetId="0">'Kosztorys ofertowy'!$A$1:$M$44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2" l="1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27" i="2"/>
  <c r="J27" i="2" l="1"/>
  <c r="K27" i="2" s="1"/>
  <c r="E37" i="2" s="1"/>
  <c r="E36" i="2"/>
  <c r="E38" i="2" l="1"/>
</calcChain>
</file>

<file path=xl/sharedStrings.xml><?xml version="1.0" encoding="utf-8"?>
<sst xmlns="http://schemas.openxmlformats.org/spreadsheetml/2006/main" count="53" uniqueCount="50">
  <si>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</si>
  <si>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</si>
  <si>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</si>
  <si>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</si>
  <si>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</si>
  <si>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</si>
  <si>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</si>
  <si>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</si>
  <si>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</si>
  <si>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</si>
  <si>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HA</t>
  </si>
  <si>
    <t xml:space="preserve"> 19</t>
  </si>
  <si>
    <t>ROZDR-PGL</t>
  </si>
  <si>
    <t>Rozdrabnianie pozostałości drzewnych na całej powierzchni wraz z mieszaniem z glebą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</si>
  <si>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</si>
  <si>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</si>
  <si>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</si>
  <si>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</si>
  <si>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</si>
  <si>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</si>
  <si>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</si>
  <si>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</si>
  <si>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</si>
  <si>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</si>
  <si>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119.01</t>
  </si>
  <si>
    <t>TRANSP 1</t>
  </si>
  <si>
    <t>Transport materiałów pojazdem o ładowności do 3,5 t</t>
  </si>
  <si>
    <t>KMTR</t>
  </si>
  <si>
    <t>SZT</t>
  </si>
  <si>
    <t>144</t>
  </si>
  <si>
    <t>GRODZ-SR</t>
  </si>
  <si>
    <t>Grodzenie upraw przed zwierzyną siatką rozbiórkową</t>
  </si>
  <si>
    <t>HM</t>
  </si>
  <si>
    <t>145</t>
  </si>
  <si>
    <t>WYK-SLUPL</t>
  </si>
  <si>
    <t>Przygotowanie słupków liściastych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</si>
  <si>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</si>
  <si>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</si>
  <si>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</si>
  <si>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</si>
  <si>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</si>
  <si>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</si>
  <si>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Miechów</t>
  </si>
  <si>
    <t xml:space="preserve">32-200 Miechów; Oś.KOLEJOWE;54A               </t>
  </si>
  <si>
    <t>(podpis)</t>
  </si>
  <si>
    <t>Dokument musi być złożony pod rygorem nieważności 
w formie elektronicznej, o której mowa w art. 78(1) KC
(tj. podpisany kwalifikowanym podpisem elektronicznym)</t>
  </si>
  <si>
    <t>KOSZTORYS OFERTOWY</t>
  </si>
  <si>
    <t>Leśnictwo Opacz pakiet 01.03.ODN</t>
  </si>
  <si>
    <t>Odpowiadając na zapytanie ofertowe "Na wykonanie melioracji, odnowień, oraz grodzeń upraw w postępowaniu przetargowym XXIV”' składamy niniejszym ofertę tego zamówienia i oferujemy następujące cenę jednostkową na zamówienia:</t>
  </si>
  <si>
    <t>Cena łączna brutto słownie: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</si>
</sst>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2"/>
        <bgColor indexed="9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0" fillId="4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11" fillId="5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center" vertical="top"/>
      <protection locked="0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</xf>
    <xf numFmtId="49" fontId="6" fillId="2" borderId="0" xfId="0" applyNumberFormat="1" applyFont="1" applyFill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</xf>
    <xf numFmtId="49" fontId="7" fillId="2" borderId="0" xfId="0" applyNumberFormat="1" applyFont="1" applyFill="1" applyAlignment="1" applyProtection="1">
      <alignment horizontal="left" vertical="center"/>
    </xf>
    <xf numFmtId="2" fontId="1" fillId="2" borderId="0" xfId="0" applyNumberFormat="1" applyFont="1" applyFill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39" fontId="1" fillId="2" borderId="4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</xf>
    <xf numFmtId="2" fontId="1" fillId="2" borderId="0" xfId="0" applyNumberFormat="1" applyFont="1" applyFill="1" applyAlignment="1" applyProtection="1">
      <alignment horizontal="left"/>
    </xf>
    <xf numFmtId="49" fontId="4" fillId="3" borderId="1" xfId="0" applyNumberFormat="1" applyFont="1" applyFill="1" applyBorder="1" applyAlignment="1" applyProtection="1">
      <alignment horizontal="right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49" fontId="11" fillId="5" borderId="4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4"/>
  <sheetViews>
    <sheetView tabSelected="1" view="pageBreakPreview" zoomScaleNormal="55" zoomScaleSheetLayoutView="100" workbookViewId="0">
      <selection activeCell="H40" sqref="H40"/>
    </sheetView>
  </sheetViews>
  <sheetFormatPr defaultRowHeight="12.75" x14ac:dyDescent="0.35"/>
  <cols>
    <col min="1" max="1" width="0.1328125" style="11" customWidth="1"/>
    <col min="2" max="2" width="22.46484375" style="11" customWidth="1"/>
    <col min="3" max="3" width="11.1328125" style="11" customWidth="1"/>
    <col min="4" max="4" width="51.9296875" style="11" customWidth="1"/>
    <col min="5" max="5" width="5.86328125" style="11" customWidth="1"/>
    <col min="6" max="6" width="10.73046875" style="11" customWidth="1"/>
    <col min="7" max="7" width="10.6640625" style="11" customWidth="1"/>
    <col min="8" max="8" width="11.73046875" style="11" customWidth="1"/>
    <col min="9" max="9" width="7.86328125" style="11" customWidth="1"/>
    <col min="10" max="11" width="10.73046875" style="11" customWidth="1"/>
    <col min="12" max="12" width="0.86328125" style="11" customWidth="1"/>
    <col min="13" max="13" width="0.19921875" style="11" customWidth="1"/>
    <col min="14" max="14" width="4.6640625" style="11" customWidth="1"/>
    <col min="15" max="16384" width="9.06640625" style="11"/>
  </cols>
  <sheetData>
    <row r="1" spans="2:12" s="3" customFormat="1" ht="1.6" customHeight="1" x14ac:dyDescent="0.35"/>
    <row r="2" spans="2:12" s="3" customFormat="1" ht="17.55" customHeight="1" x14ac:dyDescent="0.35">
      <c r="H2" s="5"/>
      <c r="I2" s="5"/>
      <c r="J2" s="5"/>
      <c r="K2" s="5"/>
      <c r="L2" s="5"/>
    </row>
    <row r="3" spans="2:12" s="3" customFormat="1" ht="6.95" customHeight="1" x14ac:dyDescent="0.35"/>
    <row r="4" spans="2:12" s="3" customFormat="1" ht="2.65" customHeight="1" x14ac:dyDescent="0.35">
      <c r="B4" s="6"/>
      <c r="C4" s="6"/>
    </row>
    <row r="5" spans="2:12" s="3" customFormat="1" ht="29.85" customHeight="1" x14ac:dyDescent="0.35"/>
    <row r="6" spans="2:12" s="3" customFormat="1" ht="2.65" customHeight="1" x14ac:dyDescent="0.35">
      <c r="B6" s="6"/>
      <c r="C6" s="6"/>
    </row>
    <row r="7" spans="2:12" s="3" customFormat="1" ht="19.7" customHeight="1" x14ac:dyDescent="0.35"/>
    <row r="8" spans="2:12" s="3" customFormat="1" ht="10.7" customHeight="1" x14ac:dyDescent="0.35">
      <c r="F8" s="7" t="s">
        <v>38</v>
      </c>
      <c r="G8" s="7"/>
      <c r="H8" s="7"/>
      <c r="I8" s="7"/>
      <c r="J8" s="7"/>
      <c r="K8" s="7"/>
    </row>
    <row r="9" spans="2:12" s="3" customFormat="1" ht="2.65" customHeight="1" x14ac:dyDescent="0.35">
      <c r="B9" s="6"/>
      <c r="C9" s="6"/>
      <c r="F9" s="7"/>
      <c r="G9" s="7"/>
      <c r="H9" s="7"/>
      <c r="I9" s="7"/>
      <c r="J9" s="7"/>
      <c r="K9" s="7"/>
    </row>
    <row r="10" spans="2:12" s="3" customFormat="1" ht="3.2" customHeight="1" x14ac:dyDescent="0.35">
      <c r="F10" s="7"/>
      <c r="G10" s="7"/>
      <c r="H10" s="7"/>
      <c r="I10" s="7"/>
      <c r="J10" s="7"/>
      <c r="K10" s="7"/>
    </row>
    <row r="11" spans="2:12" s="3" customFormat="1" ht="3.7" customHeight="1" x14ac:dyDescent="0.35">
      <c r="B11" s="8" t="s">
        <v>39</v>
      </c>
      <c r="C11" s="8"/>
      <c r="F11" s="7"/>
      <c r="G11" s="7"/>
      <c r="H11" s="7"/>
      <c r="I11" s="7"/>
      <c r="J11" s="7"/>
      <c r="K11" s="7"/>
    </row>
    <row r="12" spans="2:12" s="3" customFormat="1" ht="15.95" customHeight="1" x14ac:dyDescent="0.35">
      <c r="B12" s="8"/>
      <c r="C12" s="8"/>
    </row>
    <row r="13" spans="2:12" s="3" customFormat="1" ht="24.75" customHeight="1" x14ac:dyDescent="0.3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2:12" s="3" customFormat="1" ht="23.95" customHeight="1" x14ac:dyDescent="0.35">
      <c r="B14" s="12"/>
      <c r="C14" s="12"/>
      <c r="D14" s="13" t="s">
        <v>46</v>
      </c>
      <c r="E14" s="13"/>
      <c r="F14" s="12"/>
      <c r="G14" s="12"/>
      <c r="H14" s="12"/>
      <c r="I14" s="12"/>
      <c r="J14" s="12"/>
      <c r="K14" s="12"/>
    </row>
    <row r="15" spans="2:12" s="3" customFormat="1" ht="24.75" customHeight="1" x14ac:dyDescent="0.35"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2:12" s="3" customFormat="1" ht="20.75" customHeight="1" x14ac:dyDescent="0.35">
      <c r="B16" s="14" t="s">
        <v>40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2:11" s="3" customFormat="1" ht="3.2" customHeight="1" x14ac:dyDescent="0.35"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2:11" s="3" customFormat="1" ht="20.75" customHeight="1" x14ac:dyDescent="0.35">
      <c r="B18" s="14" t="s">
        <v>41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2:11" s="3" customFormat="1" ht="3.7" customHeight="1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2:11" s="3" customFormat="1" ht="20.75" customHeight="1" x14ac:dyDescent="0.35">
      <c r="B20" s="14" t="s">
        <v>42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2:11" s="3" customFormat="1" ht="2.65" customHeight="1" x14ac:dyDescent="0.35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2:11" s="3" customFormat="1" ht="20.75" customHeight="1" x14ac:dyDescent="0.35">
      <c r="B22" s="14" t="s">
        <v>43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2:11" s="3" customFormat="1" ht="59.75" customHeight="1" x14ac:dyDescent="0.35">
      <c r="B23" s="15" t="s">
        <v>48</v>
      </c>
      <c r="C23" s="15"/>
      <c r="D23" s="15"/>
      <c r="E23" s="15"/>
      <c r="F23" s="15"/>
      <c r="G23" s="15"/>
      <c r="H23" s="15"/>
      <c r="I23" s="15"/>
      <c r="J23" s="15"/>
      <c r="K23" s="15"/>
    </row>
    <row r="24" spans="2:11" s="3" customFormat="1" ht="21.4" customHeight="1" x14ac:dyDescent="0.35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2:11" s="3" customFormat="1" ht="13.35" customHeight="1" x14ac:dyDescent="0.35">
      <c r="B25" s="17" t="s">
        <v>47</v>
      </c>
      <c r="C25" s="17"/>
      <c r="D25" s="17"/>
      <c r="E25" s="12"/>
      <c r="F25" s="18"/>
      <c r="G25" s="18"/>
      <c r="H25" s="18"/>
      <c r="I25" s="12"/>
      <c r="J25" s="19"/>
      <c r="K25" s="19"/>
    </row>
    <row r="26" spans="2:11" s="3" customFormat="1" ht="45.3" customHeight="1" x14ac:dyDescent="0.35">
      <c r="B26" s="20" t="s">
        <v>0</v>
      </c>
      <c r="C26" s="21" t="s">
        <v>1</v>
      </c>
      <c r="D26" s="21" t="s">
        <v>2</v>
      </c>
      <c r="E26" s="21" t="s">
        <v>3</v>
      </c>
      <c r="F26" s="21" t="s">
        <v>4</v>
      </c>
      <c r="G26" s="21" t="s">
        <v>5</v>
      </c>
      <c r="H26" s="20" t="s">
        <v>6</v>
      </c>
      <c r="I26" s="21" t="s">
        <v>7</v>
      </c>
      <c r="J26" s="21" t="s">
        <v>8</v>
      </c>
      <c r="K26" s="20" t="s">
        <v>9</v>
      </c>
    </row>
    <row r="27" spans="2:11" s="3" customFormat="1" ht="28.8" customHeight="1" x14ac:dyDescent="0.35">
      <c r="B27" s="22" t="s">
        <v>11</v>
      </c>
      <c r="C27" s="22" t="s">
        <v>12</v>
      </c>
      <c r="D27" s="23" t="s">
        <v>13</v>
      </c>
      <c r="E27" s="22" t="s">
        <v>10</v>
      </c>
      <c r="F27" s="24">
        <v>1.2</v>
      </c>
      <c r="G27" s="2"/>
      <c r="H27" s="25">
        <f>F27*G27</f>
        <v>0</v>
      </c>
      <c r="I27" s="26">
        <v>8</v>
      </c>
      <c r="J27" s="25">
        <f>H27*I27/100</f>
        <v>0</v>
      </c>
      <c r="K27" s="25">
        <f>J27+H27</f>
        <v>0</v>
      </c>
    </row>
    <row r="28" spans="2:11" s="3" customFormat="1" ht="19.7" customHeight="1" x14ac:dyDescent="0.35">
      <c r="B28" s="22" t="s">
        <v>14</v>
      </c>
      <c r="C28" s="22" t="s">
        <v>15</v>
      </c>
      <c r="D28" s="23" t="s">
        <v>16</v>
      </c>
      <c r="E28" s="22" t="s">
        <v>17</v>
      </c>
      <c r="F28" s="24">
        <v>5.12</v>
      </c>
      <c r="G28" s="1"/>
      <c r="H28" s="25">
        <f t="shared" ref="H28:H34" si="0">F28*G28</f>
        <v>0</v>
      </c>
      <c r="I28" s="27">
        <v>8</v>
      </c>
      <c r="J28" s="25">
        <f t="shared" ref="J28:J34" si="1">H28*I28/100</f>
        <v>0</v>
      </c>
      <c r="K28" s="25">
        <f t="shared" ref="K28:K34" si="2">J28+H28</f>
        <v>0</v>
      </c>
    </row>
    <row r="29" spans="2:11" s="3" customFormat="1" ht="19.7" customHeight="1" x14ac:dyDescent="0.35">
      <c r="B29" s="22" t="s">
        <v>18</v>
      </c>
      <c r="C29" s="22" t="s">
        <v>19</v>
      </c>
      <c r="D29" s="23" t="s">
        <v>20</v>
      </c>
      <c r="E29" s="22" t="s">
        <v>17</v>
      </c>
      <c r="F29" s="24">
        <v>3.2</v>
      </c>
      <c r="G29" s="1"/>
      <c r="H29" s="25">
        <f t="shared" si="0"/>
        <v>0</v>
      </c>
      <c r="I29" s="27">
        <v>8</v>
      </c>
      <c r="J29" s="25">
        <f t="shared" si="1"/>
        <v>0</v>
      </c>
      <c r="K29" s="25">
        <f t="shared" si="2"/>
        <v>0</v>
      </c>
    </row>
    <row r="30" spans="2:11" s="3" customFormat="1" ht="19.7" customHeight="1" x14ac:dyDescent="0.35">
      <c r="B30" s="22" t="s">
        <v>21</v>
      </c>
      <c r="C30" s="22" t="s">
        <v>22</v>
      </c>
      <c r="D30" s="23" t="s">
        <v>23</v>
      </c>
      <c r="E30" s="22" t="s">
        <v>17</v>
      </c>
      <c r="F30" s="24">
        <v>8.32</v>
      </c>
      <c r="G30" s="1"/>
      <c r="H30" s="25">
        <f t="shared" si="0"/>
        <v>0</v>
      </c>
      <c r="I30" s="27">
        <v>8</v>
      </c>
      <c r="J30" s="25">
        <f t="shared" si="1"/>
        <v>0</v>
      </c>
      <c r="K30" s="25">
        <f t="shared" si="2"/>
        <v>0</v>
      </c>
    </row>
    <row r="31" spans="2:11" s="3" customFormat="1" ht="19.7" customHeight="1" x14ac:dyDescent="0.35">
      <c r="B31" s="22" t="s">
        <v>24</v>
      </c>
      <c r="C31" s="22" t="s">
        <v>25</v>
      </c>
      <c r="D31" s="23" t="s">
        <v>26</v>
      </c>
      <c r="E31" s="22" t="s">
        <v>27</v>
      </c>
      <c r="F31" s="24">
        <v>20</v>
      </c>
      <c r="G31" s="1"/>
      <c r="H31" s="25">
        <f t="shared" si="0"/>
        <v>0</v>
      </c>
      <c r="I31" s="27">
        <v>23</v>
      </c>
      <c r="J31" s="25">
        <f t="shared" si="1"/>
        <v>0</v>
      </c>
      <c r="K31" s="25">
        <f t="shared" si="2"/>
        <v>0</v>
      </c>
    </row>
    <row r="32" spans="2:11" s="3" customFormat="1" ht="19.7" customHeight="1" x14ac:dyDescent="0.35">
      <c r="B32" s="22" t="s">
        <v>29</v>
      </c>
      <c r="C32" s="22" t="s">
        <v>30</v>
      </c>
      <c r="D32" s="23" t="s">
        <v>31</v>
      </c>
      <c r="E32" s="22" t="s">
        <v>32</v>
      </c>
      <c r="F32" s="24">
        <v>6.8</v>
      </c>
      <c r="G32" s="1"/>
      <c r="H32" s="25">
        <f t="shared" si="0"/>
        <v>0</v>
      </c>
      <c r="I32" s="27">
        <v>23</v>
      </c>
      <c r="J32" s="25">
        <f t="shared" si="1"/>
        <v>0</v>
      </c>
      <c r="K32" s="25">
        <f t="shared" si="2"/>
        <v>0</v>
      </c>
    </row>
    <row r="33" spans="2:11" s="3" customFormat="1" ht="19.7" customHeight="1" x14ac:dyDescent="0.35">
      <c r="B33" s="22" t="s">
        <v>33</v>
      </c>
      <c r="C33" s="22" t="s">
        <v>34</v>
      </c>
      <c r="D33" s="23" t="s">
        <v>35</v>
      </c>
      <c r="E33" s="22" t="s">
        <v>28</v>
      </c>
      <c r="F33" s="24">
        <v>225</v>
      </c>
      <c r="G33" s="1"/>
      <c r="H33" s="25">
        <f t="shared" si="0"/>
        <v>0</v>
      </c>
      <c r="I33" s="27">
        <v>23</v>
      </c>
      <c r="J33" s="25">
        <f t="shared" si="1"/>
        <v>0</v>
      </c>
      <c r="K33" s="25">
        <f t="shared" si="2"/>
        <v>0</v>
      </c>
    </row>
    <row r="34" spans="2:11" s="3" customFormat="1" ht="1.05" customHeight="1" x14ac:dyDescent="0.35">
      <c r="B34" s="12"/>
      <c r="C34" s="12"/>
      <c r="D34" s="12"/>
      <c r="E34" s="12"/>
      <c r="F34" s="12"/>
      <c r="G34" s="12"/>
      <c r="H34" s="28">
        <f t="shared" si="0"/>
        <v>0</v>
      </c>
      <c r="I34" s="12"/>
      <c r="J34" s="28">
        <f t="shared" si="1"/>
        <v>0</v>
      </c>
      <c r="K34" s="28">
        <f t="shared" si="2"/>
        <v>0</v>
      </c>
    </row>
    <row r="35" spans="2:11" s="3" customFormat="1" ht="28.8" customHeight="1" x14ac:dyDescent="0.35">
      <c r="B35" s="12"/>
      <c r="C35" s="12"/>
      <c r="D35" s="12"/>
      <c r="E35" s="12"/>
      <c r="F35" s="12"/>
      <c r="G35" s="12"/>
      <c r="H35" s="29"/>
      <c r="I35" s="29"/>
      <c r="J35" s="29"/>
      <c r="K35" s="29"/>
    </row>
    <row r="36" spans="2:11" s="3" customFormat="1" ht="21.3" customHeight="1" x14ac:dyDescent="0.35">
      <c r="B36" s="30" t="s">
        <v>36</v>
      </c>
      <c r="C36" s="30"/>
      <c r="D36" s="30"/>
      <c r="E36" s="31">
        <f xml:space="preserve"> SUM(H27:H33)</f>
        <v>0</v>
      </c>
      <c r="F36" s="31"/>
      <c r="G36" s="31"/>
      <c r="H36" s="31"/>
      <c r="I36" s="31"/>
      <c r="J36" s="31"/>
      <c r="K36" s="31"/>
    </row>
    <row r="37" spans="2:11" s="3" customFormat="1" ht="21.3" customHeight="1" x14ac:dyDescent="0.35">
      <c r="B37" s="30" t="s">
        <v>37</v>
      </c>
      <c r="C37" s="30"/>
      <c r="D37" s="30"/>
      <c r="E37" s="31">
        <f xml:space="preserve"> SUM(K27:K33)</f>
        <v>0</v>
      </c>
      <c r="F37" s="31"/>
      <c r="G37" s="31"/>
      <c r="H37" s="31"/>
      <c r="I37" s="31"/>
      <c r="J37" s="31"/>
      <c r="K37" s="31"/>
    </row>
    <row r="38" spans="2:11" s="3" customFormat="1" ht="21.3" customHeight="1" x14ac:dyDescent="0.35">
      <c r="B38" s="32" t="s">
        <v>8</v>
      </c>
      <c r="C38" s="32"/>
      <c r="D38" s="32"/>
      <c r="E38" s="31">
        <f xml:space="preserve"> SUM(J27:J33)</f>
        <v>0</v>
      </c>
      <c r="F38" s="31"/>
      <c r="G38" s="31"/>
      <c r="H38" s="31"/>
      <c r="I38" s="31"/>
      <c r="J38" s="31"/>
      <c r="K38" s="31"/>
    </row>
    <row r="39" spans="2:11" s="3" customFormat="1" ht="21.3" customHeight="1" x14ac:dyDescent="0.35">
      <c r="B39" s="32" t="s">
        <v>49</v>
      </c>
      <c r="C39" s="32"/>
      <c r="D39" s="32"/>
      <c r="E39" s="4"/>
      <c r="F39" s="4"/>
      <c r="G39" s="4"/>
      <c r="H39" s="4"/>
      <c r="I39" s="4"/>
      <c r="J39" s="4"/>
      <c r="K39" s="4"/>
    </row>
    <row r="40" spans="2:11" s="3" customFormat="1" ht="58.15" customHeight="1" x14ac:dyDescent="0.35"/>
    <row r="41" spans="2:11" s="3" customFormat="1" ht="17.55" customHeight="1" x14ac:dyDescent="0.35">
      <c r="H41" s="9" t="s">
        <v>44</v>
      </c>
      <c r="I41" s="9"/>
    </row>
    <row r="42" spans="2:11" s="3" customFormat="1" ht="41.65" customHeight="1" x14ac:dyDescent="0.35"/>
    <row r="43" spans="2:11" s="3" customFormat="1" ht="40.5" customHeight="1" x14ac:dyDescent="0.35">
      <c r="B43" s="10" t="s">
        <v>45</v>
      </c>
      <c r="C43" s="10"/>
      <c r="D43" s="10"/>
    </row>
    <row r="44" spans="2:11" s="3" customFormat="1" ht="28.8" customHeight="1" x14ac:dyDescent="0.35"/>
  </sheetData>
  <sheetProtection algorithmName="SHA-512" hashValue="I2FqESUwsCByaTp+wHaugiLfZ5/BrKIsLJ53PWWdBas5PCyUsqEKUPS+QnsXeGZ7v62ZLPHOfLcmW/kfoCz5Tw==" saltValue="dJgIo79Rvqa4jwyEDfn3dQ==" spinCount="100000" sheet="1" objects="1" scenarios="1"/>
  <protectedRanges>
    <protectedRange sqref="E39:K39" name="Rozstęp1_1"/>
  </protectedRanges>
  <mergeCells count="19">
    <mergeCell ref="H2:L2"/>
    <mergeCell ref="H41:I41"/>
    <mergeCell ref="B23:K23"/>
    <mergeCell ref="B25:D25"/>
    <mergeCell ref="B9:C9"/>
    <mergeCell ref="D14:E14"/>
    <mergeCell ref="E36:K36"/>
    <mergeCell ref="E37:K37"/>
    <mergeCell ref="F8:K11"/>
    <mergeCell ref="B11:C12"/>
    <mergeCell ref="B4:C4"/>
    <mergeCell ref="B36:D36"/>
    <mergeCell ref="B37:D37"/>
    <mergeCell ref="B6:C6"/>
    <mergeCell ref="B38:D38"/>
    <mergeCell ref="E38:K38"/>
    <mergeCell ref="B39:D39"/>
    <mergeCell ref="E39:K39"/>
    <mergeCell ref="B43:D43"/>
  </mergeCells>
  <pageMargins left="0.7" right="0.7" top="0.75" bottom="0.75" header="0.3" footer="0.3"/>
  <pageSetup paperSize="9" scale="78" orientation="landscape" r:id="rId1"/>
  <headerFooter alignWithMargins="0"/>
  <rowBreaks count="1" manualBreakCount="1">
    <brk id="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Andrzej Brak</cp:lastModifiedBy>
  <cp:lastPrinted>2022-10-31T14:29:32Z</cp:lastPrinted>
  <dcterms:created xsi:type="dcterms:W3CDTF">2022-10-31T13:45:35Z</dcterms:created>
  <dcterms:modified xsi:type="dcterms:W3CDTF">2022-11-03T12:42:37Z</dcterms:modified>
</cp:coreProperties>
</file>