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gomula\Desktop\pulpit21\przetargi 2025\gaz zamówienie na rok 2026 i 2027\"/>
    </mc:Choice>
  </mc:AlternateContent>
  <bookViews>
    <workbookView xWindow="0" yWindow="0" windowWidth="23040" windowHeight="10236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7" i="1" l="1"/>
  <c r="E6" i="1"/>
  <c r="E5" i="1"/>
  <c r="E4" i="1"/>
  <c r="E9" i="1" l="1"/>
</calcChain>
</file>

<file path=xl/sharedStrings.xml><?xml version="1.0" encoding="utf-8"?>
<sst xmlns="http://schemas.openxmlformats.org/spreadsheetml/2006/main" count="41" uniqueCount="32">
  <si>
    <t>Obiekt</t>
  </si>
  <si>
    <t>Grupa Taryfowa OSD</t>
  </si>
  <si>
    <t>Moc umowna [kW]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</si>
  <si>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</si>
  <si>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</si>
  <si>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</si>
  <si>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</si>
  <si>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</si>
  <si>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</si>
  <si>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</si>
  <si>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</si>
  <si>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</si>
  <si>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</si>
  <si>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</si>
  <si>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</si>
  <si>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Wojska Polskiego 1b</t>
  </si>
  <si>
    <t>W-6A.1</t>
  </si>
  <si>
    <t>Dworcowa 5e</t>
  </si>
  <si>
    <t>Żydowska 2</t>
  </si>
  <si>
    <t>Belwederska 83</t>
  </si>
  <si>
    <t>SUMA</t>
  </si>
  <si>
    <t xml:space="preserve">Suma ilości paliwa gazowego [kWh]
</t>
  </si>
  <si>
    <t>okres czasu</t>
  </si>
  <si>
    <t>Nr PGG</t>
  </si>
  <si>
    <t>Nazwa OSD</t>
  </si>
  <si>
    <t>8018590365500019228582</t>
  </si>
  <si>
    <t>PSG Warszawa</t>
  </si>
  <si>
    <t>8018590365500019229725</t>
  </si>
  <si>
    <t>8018590365500019229732</t>
  </si>
  <si>
    <t>8018590365500019229749</t>
  </si>
  <si>
    <t>ROK 2027</t>
  </si>
  <si>
    <t>01.01.2027-31.12.2027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</si>
</sst>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>
      <alignment vertical="center"/>
    </xf>
    <xf numFmtId="0" fontId="0" fillId="0" borderId="3" xfId="0" applyBorder="1">
      <alignment vertical="center"/>
    </xf>
    <xf numFmtId="0" fontId="2" fillId="0" borderId="3" xfId="0" applyNumberFormat="1" applyFont="1" applyBorder="1">
      <alignment vertical="center"/>
    </xf>
    <xf numFmtId="0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"/>
  <sheetViews>
    <sheetView tabSelected="1" workbookViewId="0">
      <selection activeCell="O13" sqref="O13"/>
    </sheetView>
  </sheetViews>
  <sheetFormatPr defaultColWidth="9.109375" defaultRowHeight="14.4"/>
  <cols>
    <col min="2" max="2" width="0.6640625" customWidth="1"/>
    <col min="3" max="3" width="8.88671875" customWidth="1"/>
    <col min="5" max="5" width="11.44140625" customWidth="1"/>
    <col min="6" max="6" width="10.88671875" customWidth="1"/>
    <col min="7" max="7" width="11.21875" customWidth="1"/>
    <col min="8" max="8" width="10.88671875" customWidth="1"/>
    <col min="9" max="10" width="11.109375" customWidth="1"/>
    <col min="11" max="11" width="10.88671875" customWidth="1"/>
    <col min="12" max="12" width="11.33203125" customWidth="1"/>
    <col min="13" max="13" width="11.88671875" customWidth="1"/>
    <col min="14" max="14" width="10.5546875" customWidth="1"/>
    <col min="15" max="15" width="9.77734375" customWidth="1"/>
    <col min="16" max="16" width="10.6640625" customWidth="1"/>
    <col min="17" max="17" width="11.5546875" customWidth="1"/>
    <col min="19" max="19" width="11.21875" customWidth="1"/>
    <col min="21" max="21" width="17.88671875" customWidth="1"/>
  </cols>
  <sheetData>
    <row r="2" spans="1:23">
      <c r="A2" s="4" t="s">
        <v>30</v>
      </c>
    </row>
    <row r="3" spans="1:23" ht="79.05" customHeight="1">
      <c r="A3" s="13" t="s">
        <v>0</v>
      </c>
      <c r="B3" s="14"/>
      <c r="C3" s="1" t="s">
        <v>1</v>
      </c>
      <c r="D3" s="1" t="s">
        <v>2</v>
      </c>
      <c r="E3" s="1" t="s">
        <v>21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  <c r="P3" s="2" t="s">
        <v>13</v>
      </c>
      <c r="Q3" s="2" t="s">
        <v>14</v>
      </c>
      <c r="R3" s="4" t="s">
        <v>22</v>
      </c>
      <c r="S3" s="10"/>
      <c r="T3" s="12" t="s">
        <v>23</v>
      </c>
      <c r="U3" s="12"/>
      <c r="V3" s="4" t="s">
        <v>24</v>
      </c>
      <c r="W3" s="10"/>
    </row>
    <row r="4" spans="1:23">
      <c r="A4" s="3" t="s">
        <v>15</v>
      </c>
      <c r="B4" s="4"/>
      <c r="C4" s="4" t="s">
        <v>16</v>
      </c>
      <c r="D4" s="4">
        <v>5265</v>
      </c>
      <c r="E4" s="5">
        <f>SUM(F4:Q4)</f>
        <v>13671522</v>
      </c>
      <c r="F4" s="2">
        <v>2756613</v>
      </c>
      <c r="G4" s="2">
        <v>1694051</v>
      </c>
      <c r="H4" s="2">
        <v>1583571</v>
      </c>
      <c r="I4" s="2">
        <v>975698</v>
      </c>
      <c r="J4" s="2">
        <v>289369</v>
      </c>
      <c r="K4" s="2">
        <v>206770</v>
      </c>
      <c r="L4" s="2">
        <v>203421</v>
      </c>
      <c r="M4" s="2">
        <v>201973</v>
      </c>
      <c r="N4" s="2">
        <v>255160</v>
      </c>
      <c r="O4" s="2">
        <v>1120799</v>
      </c>
      <c r="P4" s="2">
        <v>2048458</v>
      </c>
      <c r="Q4" s="2">
        <v>2335639</v>
      </c>
      <c r="R4" s="4" t="s">
        <v>31</v>
      </c>
      <c r="S4" s="10"/>
      <c r="T4" s="11" t="s">
        <v>25</v>
      </c>
      <c r="U4" s="12"/>
      <c r="V4" s="4" t="s">
        <v>26</v>
      </c>
      <c r="W4" s="10"/>
    </row>
    <row r="5" spans="1:23">
      <c r="A5" s="3" t="s">
        <v>17</v>
      </c>
      <c r="B5" s="4"/>
      <c r="C5" s="4" t="s">
        <v>16</v>
      </c>
      <c r="D5" s="4">
        <v>1756</v>
      </c>
      <c r="E5" s="5">
        <f>SUM(F5:Q5)</f>
        <v>3812854</v>
      </c>
      <c r="F5" s="6">
        <v>772261</v>
      </c>
      <c r="G5" s="2">
        <v>49093</v>
      </c>
      <c r="H5" s="2">
        <v>471758</v>
      </c>
      <c r="I5" s="2">
        <v>301227</v>
      </c>
      <c r="J5" s="2">
        <v>169053</v>
      </c>
      <c r="K5" s="2">
        <v>107933</v>
      </c>
      <c r="L5" s="2">
        <v>108017</v>
      </c>
      <c r="M5" s="2">
        <v>106149</v>
      </c>
      <c r="N5" s="2">
        <v>112661</v>
      </c>
      <c r="O5" s="2">
        <v>340982</v>
      </c>
      <c r="P5" s="2">
        <v>588206</v>
      </c>
      <c r="Q5" s="2">
        <v>685514</v>
      </c>
      <c r="R5" s="4" t="s">
        <v>31</v>
      </c>
      <c r="S5" s="10"/>
      <c r="T5" s="11" t="s">
        <v>27</v>
      </c>
      <c r="U5" s="12"/>
      <c r="V5" s="4" t="s">
        <v>26</v>
      </c>
      <c r="W5" s="10"/>
    </row>
    <row r="6" spans="1:23">
      <c r="A6" s="3" t="s">
        <v>18</v>
      </c>
      <c r="B6" s="4"/>
      <c r="C6" s="4" t="s">
        <v>16</v>
      </c>
      <c r="D6" s="4">
        <v>1097</v>
      </c>
      <c r="E6" s="5">
        <f>SUM(F6:Q6)</f>
        <v>2821126</v>
      </c>
      <c r="F6" s="2">
        <v>641282</v>
      </c>
      <c r="G6" s="2">
        <v>391081</v>
      </c>
      <c r="H6" s="2">
        <v>347228</v>
      </c>
      <c r="I6" s="2">
        <v>200999</v>
      </c>
      <c r="J6" s="2">
        <v>35018</v>
      </c>
      <c r="K6" s="2">
        <v>0</v>
      </c>
      <c r="L6" s="2">
        <v>0</v>
      </c>
      <c r="M6" s="2">
        <v>0</v>
      </c>
      <c r="N6" s="2">
        <v>150</v>
      </c>
      <c r="O6" s="2">
        <v>244370</v>
      </c>
      <c r="P6" s="2">
        <v>448626</v>
      </c>
      <c r="Q6" s="2">
        <v>512372</v>
      </c>
      <c r="R6" s="4" t="s">
        <v>31</v>
      </c>
      <c r="S6" s="10"/>
      <c r="T6" s="11" t="s">
        <v>28</v>
      </c>
      <c r="U6" s="12"/>
      <c r="V6" s="4" t="s">
        <v>26</v>
      </c>
      <c r="W6" s="10"/>
    </row>
    <row r="7" spans="1:23">
      <c r="A7" s="7" t="s">
        <v>19</v>
      </c>
      <c r="B7" s="4"/>
      <c r="C7" s="4" t="s">
        <v>16</v>
      </c>
      <c r="D7" s="4">
        <v>2743</v>
      </c>
      <c r="E7" s="5">
        <f>SUM(F7:Q7)</f>
        <v>6855243</v>
      </c>
      <c r="F7" s="2">
        <v>1136297</v>
      </c>
      <c r="G7" s="2">
        <v>785146</v>
      </c>
      <c r="H7" s="2">
        <v>775171</v>
      </c>
      <c r="I7" s="2">
        <v>549533</v>
      </c>
      <c r="J7" s="2">
        <v>248903</v>
      </c>
      <c r="K7" s="2">
        <v>222123</v>
      </c>
      <c r="L7" s="2">
        <v>208149</v>
      </c>
      <c r="M7" s="2">
        <v>207229</v>
      </c>
      <c r="N7" s="2">
        <v>246454</v>
      </c>
      <c r="O7" s="2">
        <v>565851</v>
      </c>
      <c r="P7" s="2">
        <v>896919</v>
      </c>
      <c r="Q7" s="2">
        <v>1013468</v>
      </c>
      <c r="R7" s="4" t="s">
        <v>31</v>
      </c>
      <c r="S7" s="10"/>
      <c r="T7" s="11" t="s">
        <v>29</v>
      </c>
      <c r="U7" s="12"/>
      <c r="V7" s="4" t="s">
        <v>26</v>
      </c>
      <c r="W7" s="10"/>
    </row>
    <row r="9" spans="1:23">
      <c r="D9" s="8" t="s">
        <v>20</v>
      </c>
      <c r="E9" s="9">
        <f>SUM(E4:E7)</f>
        <v>27160745</v>
      </c>
    </row>
  </sheetData>
  <mergeCells count="6">
    <mergeCell ref="T7:U7"/>
    <mergeCell ref="A3:B3"/>
    <mergeCell ref="T3:U3"/>
    <mergeCell ref="T4:U4"/>
    <mergeCell ref="T5:U5"/>
    <mergeCell ref="T6:U6"/>
  </mergeCell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</dc:creator>
  <cp:lastModifiedBy>Łukasz Gomuła</cp:lastModifiedBy>
  <dcterms:created xsi:type="dcterms:W3CDTF">2023-01-13T10:35:43Z</dcterms:created>
  <dcterms:modified xsi:type="dcterms:W3CDTF">2025-03-03T09:05:02Z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E826741718E745EEA9698EFD88EEE2B0</vt:lpwstr>
  </property>
  <property fmtid="{D5CDD505-2E9C-101B-9397-08002B2CF9AE}" pid="3" name="KSOProductBuildVer">
    <vt:lpwstr>1045-11.2.0.11440</vt:lpwstr>
  </property>
</Properties>
</file>