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94E9C8E4-A7F5-4C39-BBD5-5E3DED8F79E9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Sheet1" sheetId="1" r:id="rId1"/>
    <sheet name="Arkusz1" sheetId="2" r:id="rId2"/>
  </sheets>
  <definedNames>
    <definedName name="_ftn1" localSheetId="0">Sheet1!#REF!</definedName>
    <definedName name="_ftn10" localSheetId="0">Sheet1!#REF!</definedName>
    <definedName name="_ftn11" localSheetId="0">Sheet1!#REF!</definedName>
    <definedName name="_ftn12" localSheetId="0">Sheet1!#REF!</definedName>
    <definedName name="_ftn13" localSheetId="0">Sheet1!#REF!</definedName>
    <definedName name="_ftn14" localSheetId="0">Sheet1!#REF!</definedName>
    <definedName name="_ftn15" localSheetId="0">Sheet1!#REF!</definedName>
    <definedName name="_ftn16" localSheetId="0">Sheet1!#REF!</definedName>
    <definedName name="_ftn17" localSheetId="0">Sheet1!#REF!</definedName>
    <definedName name="_ftn18" localSheetId="0">Sheet1!#REF!</definedName>
    <definedName name="_ftn2" localSheetId="0">Sheet1!#REF!</definedName>
    <definedName name="_ftn3" localSheetId="0">Sheet1!#REF!</definedName>
    <definedName name="_ftn4" localSheetId="0">Sheet1!#REF!</definedName>
    <definedName name="_ftn5" localSheetId="0">Sheet1!#REF!</definedName>
    <definedName name="_ftn6" localSheetId="0">Sheet1!#REF!</definedName>
    <definedName name="_ftn7" localSheetId="0">Sheet1!#REF!</definedName>
    <definedName name="_ftn8" localSheetId="0">Sheet1!#REF!</definedName>
    <definedName name="_ftn9" localSheetId="0">Sheet1!#REF!</definedName>
    <definedName name="_ftnref1" localSheetId="0">Sheet1!#REF!</definedName>
    <definedName name="_ftnref10" localSheetId="0">Sheet1!#REF!</definedName>
    <definedName name="_ftnref11" localSheetId="0">Sheet1!#REF!</definedName>
    <definedName name="_ftnref12" localSheetId="0">Sheet1!#REF!</definedName>
    <definedName name="_ftnref13" localSheetId="0">Sheet1!#REF!</definedName>
    <definedName name="_ftnref14" localSheetId="0">Sheet1!#REF!</definedName>
    <definedName name="_ftnref15" localSheetId="0">Sheet1!#REF!</definedName>
    <definedName name="_ftnref16" localSheetId="0">Sheet1!#REF!</definedName>
    <definedName name="_ftnref17" localSheetId="0">Sheet1!#REF!</definedName>
    <definedName name="_ftnref18" localSheetId="0">Sheet1!#REF!</definedName>
    <definedName name="_ftnref2" localSheetId="0">Sheet1!#REF!</definedName>
    <definedName name="_ftnref3" localSheetId="0">Sheet1!#REF!</definedName>
    <definedName name="_ftnref4" localSheetId="0">Sheet1!#REF!</definedName>
    <definedName name="_ftnref5" localSheetId="0">Sheet1!#REF!</definedName>
    <definedName name="_ftnref6" localSheetId="0">Sheet1!#REF!</definedName>
    <definedName name="_ftnref7" localSheetId="0">Sheet1!#REF!</definedName>
    <definedName name="_ftnref8" localSheetId="0">Sheet1!#REF!</definedName>
    <definedName name="_ftnref9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2" l="1"/>
  <c r="P10" i="2"/>
  <c r="L24" i="2"/>
  <c r="L19" i="2"/>
  <c r="L11" i="2"/>
  <c r="K24" i="2"/>
  <c r="K19" i="2"/>
  <c r="K11" i="2"/>
  <c r="K7" i="2"/>
</calcChain>
</file>

<file path=xl/sharedStrings.xml><?xml version="1.0" encoding="utf-8"?>
<sst xmlns="http://schemas.openxmlformats.org/spreadsheetml/2006/main" count="13" uniqueCount="13">
  <si>
    <t>wartość brutto</t>
  </si>
  <si>
    <t>wartość netto</t>
  </si>
  <si>
    <t xml:space="preserve">Osoby upoważnione do podpisania oświadczenia w imieniu Wykonawcy </t>
  </si>
  <si>
    <t>Imię i Nazwisko</t>
  </si>
  <si>
    <t>łącznie</t>
  </si>
  <si>
    <t>Vat %</t>
  </si>
  <si>
    <t xml:space="preserve">Nazwa </t>
  </si>
  <si>
    <t>ETAP 3. Wdrożenie dokumentów strategicznych.  
a)Zadania związane z komunikacją dokumentów strategicznych oraz wsparcie towarzyszące dla zespołu HR oraz menedżerów w zakresie korzystania z nowych narzędzi, procedur i polityk wynikających z opracowanych dokumentów, zorganizowane w formie warsztatów w następujących obszarach tematycznych:
• Menadżer w różnorodnym zespole.
• Komunikacja międzypokoleniowa i międzykulturowa
• Skuteczne wdrażanie różnorodności
• Efektywność zespołu różnorodnego
• Kultura organizacyjna – jak wsparcie dla potencjału zespołu.
• Integracja personelu białego i szarego w jednostce szpitalnej
b)Monitoring i ewaluację - ustanowienie wskaźników sukcesu (KPIs): Wprowadzenie systemu monitorowania i oceny wyników, który pozwoli na śledzenie postępów w realizacji celów strategicznych, takich jak czas rekrutacji, wskaźniki zaangażowania pracowników, rotacja kadry, efektywność szkoleń.</t>
  </si>
  <si>
    <t>ETAP 4. Podsumowanie projektu i raportowanie. 
a)Ocenę wyników wdrożenia: przeprowadzenie oceny realizacji dokumentów strategicznych i skuteczności wprowadzonych zmian. 
b)Analizę efektów optymalizacji procesów HR w Szpitale Pomorskie Sp. z o.o., Badanie polegające na ocenie skuteczności wdrożonych dokumentów strategicznych, polityk i procesów oraz szkoleń w kontekście współpracy między zespołami medycznymi
c)Ankiety i wywiady z pracownikami oraz ocena ich satysfakcji z przeprowadzonych procesów HR.
b) Sporządzenie raportu podsumowującego, 
c)Prezentację wyników dla kluczowych interesariuszy.</t>
  </si>
  <si>
    <t>ETAP 1. Pogłębiona analiza potrzeb. Analiza wstępna i diagnoza stanu obecnego. 
a)Przeprowadzenie audytu procesów HR: Analiza istniejących procesów HR w Szpitalach Pomorskich,  zidentyfikowanie mocnych stron oraz obszarów wymagających optymalizacji;
b)Określenie celów strategicznych: Ustalenie ogólnych celów organizacyjnych oraz wymagań związanych z zarządzaniem zasobami ludzkimi, które będą fundamentem dla dokumentów strategicznych;
c)Analizę specyficznych potrzeb Szpitali Pomorskich: Zrozumienie unikalnych potrzeb Szpitali Pomorskich, takich jak specyfika pracy w służbie zdrowia, regulacje prawne, czy zmieniające się wymagania personelu.
d)Analizę kultury organizacyjnej w oparciu o obserwacje zespołów w miejscu pracy;
e)Analizę potrzeb pracowników (kadra medyczna i kadra administracyjna)
f)Audyt dokumentów i procesów w celu: identyfikacji luk w procesach HR i ich optymalizacja, zgodności pod kątem przepisów prawa pracy, przepisów dot. ochrony danych osobowych (RODO).</t>
  </si>
  <si>
    <t xml:space="preserve">ETAP 2. Opracowanie dokumentów strategicznych. 
W szczególności zakres zadaniowy etapu obejmuje:
a)Stworzenie Karty Różnorodności Szpitali Pomorskich, zgodnie z zasadą DEIB (Różnorodność, Sprawiedliwość, Inkluzja i Przynależność).
b)Stworzenie Strategii Zarządzania Zasobami Ludzkimi (HR): Stworzenie dokumentu strategicznego, który określi wizję, misję i cele zarządzania zasobami ludzkimi, w tym m.in. cele związane z rekrutacją, rozwojem talentów, kulturą organizacyjną oraz poprawą efektywności w oparciu o pogłębioną diagnozę obszaru HR w Spółce (analiza kultury organizacyjnej i potrzeb pracowników  - w tym 
w oparciu o: badanie obszarów rozwoju zawodowego, środowiska pracy, komunikacji 
z kierownictwem i współpracownikami, relacji między personelem doświadczenia z opieki nad pacjentami, etyki, reagowania kierownictwa na zgłaszane potrzeby zmian, możliwości pracy w oparciu o standardy, badanie satysfakcji personelu i wnioski stąd wynikające - oraz audyt dokumentów i procesów).
c)Stworzenie Planu optymalizacji procesów HR: Opracowanie szczegółowego planu, który określi konkretne działania w zakresie optymalizacji procesów HR, takie jak m. in.: automatyzacja, uproszczenie procesów rekrutacyjnych, wprowadzenie systemów monitorujących wydajność, rozwój kompetencji pracowników.
d)Stworzenie Polityk i procedur HR: Przygotowanie i/lub aktualizacja i dostosowanie do aktualnych przepisów dokumentów Spółki dotyczących kluczowych procesów HR, takich jak:
- Procedura zatrudnienia, w tym m. in. ustalenie struktury zatrudnienia, niezbędnych i pożądanych w Spółce kwalifikacji i innych wymogów związanych ze specyfiką stanowisk pracy (w oparciu o zaproponowaną metodologię), wskazanie liczby personelu zapewniającego właściwą opiekę), jak opracowanie wzorów dokumentów Spółki związanych z procesem zatrudniania;
- Procedura adaptacji zawodowej pracowników,
- Procedura podnoszenia kwalifikacji zawodowych,  rekrutacji, szkoleń i rozwoju,
- Procedura oceny kwalifikacji zawodowej personelu,
- Regulamin pracy,
- Kodeks etyki.
e)Stworzenie Systemu wynagrodzeń i motywacji: Opracowanie Regulaminu wynagradzania pracowników określającego strategię Spółki w zakresie wynagrodzeń i benefitów oraz planów motywacyjnych dostosowanych do specyfiki pracy, które mają na celu poprawę zaangażowania 
i satysfakcji pracowników.   
</t>
  </si>
  <si>
    <t>Załącznik nr 2 do SWZ znak D25M/252/N/10-18rj/25</t>
  </si>
  <si>
    <t>*Uwaga: Wycena poszczególnych etapów musi spełniać następujące warunki: wartość każdego z etapów I, II i III nie może być niższa niż 20% całości ceny ofertowej, wartość etapu IV nie może być niższa niż 25% całości ceny ofertowej.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</si>
</sst>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7" fontId="0" fillId="0" borderId="0" xfId="0" applyNumberFormat="1"/>
    <xf numFmtId="0" fontId="0" fillId="2" borderId="0" xfId="0" applyFill="1"/>
    <xf numFmtId="0" fontId="0" fillId="3" borderId="0" xfId="0" applyFill="1"/>
    <xf numFmtId="0" fontId="1" fillId="4" borderId="0" xfId="0" applyFont="1" applyFill="1"/>
    <xf numFmtId="0" fontId="2" fillId="4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6" fillId="4" borderId="7" xfId="0" applyFont="1" applyFill="1" applyBorder="1" applyAlignment="1">
      <alignment horizontal="left" vertical="center" wrapText="1" indent="8"/>
    </xf>
    <xf numFmtId="0" fontId="5" fillId="4" borderId="6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F23"/>
  <sheetViews>
    <sheetView tabSelected="1" topLeftCell="A9" workbookViewId="0">
      <selection activeCell="E18" sqref="E18"/>
    </sheetView>
  </sheetViews>
  <sheetFormatPr defaultRowHeight="14.4" x14ac:dyDescent="0.3"/>
  <cols>
    <col min="1" max="1" width="8.88671875" style="4"/>
    <col min="2" max="2" width="5.44140625" style="4" customWidth="1"/>
    <col min="3" max="3" width="74.44140625" style="4" customWidth="1"/>
    <col min="4" max="4" width="19.44140625" style="4" customWidth="1"/>
    <col min="5" max="5" width="40.5546875" style="4" customWidth="1"/>
    <col min="6" max="6" width="50.109375" style="4" customWidth="1"/>
    <col min="7" max="16384" width="8.88671875" style="4"/>
  </cols>
  <sheetData>
    <row r="2" spans="3:6" x14ac:dyDescent="0.3">
      <c r="C2" s="5" t="s">
        <v>11</v>
      </c>
      <c r="D2" s="5"/>
      <c r="E2" s="5"/>
      <c r="F2" s="5"/>
    </row>
    <row r="3" spans="3:6" ht="15" thickBot="1" x14ac:dyDescent="0.35"/>
    <row r="4" spans="3:6" ht="15" thickBot="1" x14ac:dyDescent="0.35">
      <c r="C4" s="6" t="s">
        <v>6</v>
      </c>
      <c r="D4" s="7" t="s">
        <v>5</v>
      </c>
      <c r="E4" s="7" t="s">
        <v>1</v>
      </c>
      <c r="F4" s="7" t="s">
        <v>0</v>
      </c>
    </row>
    <row r="5" spans="3:6" ht="15" thickBot="1" x14ac:dyDescent="0.35">
      <c r="C5" s="8">
        <v>1</v>
      </c>
      <c r="D5" s="9">
        <v>2</v>
      </c>
      <c r="E5" s="9">
        <v>3</v>
      </c>
      <c r="F5" s="9">
        <v>4</v>
      </c>
    </row>
    <row r="6" spans="3:6" ht="193.8" thickBot="1" x14ac:dyDescent="0.35">
      <c r="C6" s="10" t="s">
        <v>9</v>
      </c>
      <c r="D6" s="11"/>
      <c r="E6" s="11"/>
      <c r="F6" s="11"/>
    </row>
    <row r="7" spans="3:6" ht="409.6" thickBot="1" x14ac:dyDescent="0.35">
      <c r="C7" s="12" t="s">
        <v>10</v>
      </c>
      <c r="D7" s="11"/>
      <c r="E7" s="11"/>
      <c r="F7" s="11"/>
    </row>
    <row r="8" spans="3:6" ht="207.6" thickBot="1" x14ac:dyDescent="0.35">
      <c r="C8" s="12" t="s">
        <v>7</v>
      </c>
      <c r="D8" s="11"/>
      <c r="E8" s="11"/>
      <c r="F8" s="11"/>
    </row>
    <row r="9" spans="3:6" ht="138.6" thickBot="1" x14ac:dyDescent="0.35">
      <c r="C9" s="12" t="s">
        <v>8</v>
      </c>
      <c r="D9" s="11"/>
      <c r="E9" s="11"/>
      <c r="F9" s="11"/>
    </row>
    <row r="10" spans="3:6" ht="15" thickBot="1" x14ac:dyDescent="0.35">
      <c r="C10" s="6" t="s">
        <v>4</v>
      </c>
      <c r="D10" s="14"/>
      <c r="E10" s="13"/>
      <c r="F10" s="13"/>
    </row>
    <row r="11" spans="3:6" ht="42" thickBot="1" x14ac:dyDescent="0.35">
      <c r="C11" s="21" t="s">
        <v>12</v>
      </c>
      <c r="D11" s="15"/>
      <c r="E11" s="15"/>
      <c r="F11" s="15"/>
    </row>
    <row r="12" spans="3:6" ht="15" thickBot="1" x14ac:dyDescent="0.35">
      <c r="C12" s="17" t="s">
        <v>2</v>
      </c>
      <c r="D12" s="15"/>
      <c r="E12" s="15"/>
      <c r="F12" s="15"/>
    </row>
    <row r="13" spans="3:6" ht="15" thickBot="1" x14ac:dyDescent="0.35">
      <c r="C13" s="16" t="s">
        <v>3</v>
      </c>
    </row>
    <row r="14" spans="3:6" x14ac:dyDescent="0.3">
      <c r="C14" s="18"/>
    </row>
    <row r="15" spans="3:6" x14ac:dyDescent="0.3">
      <c r="C15" s="19"/>
    </row>
    <row r="16" spans="3:6" x14ac:dyDescent="0.3">
      <c r="C16" s="19"/>
    </row>
    <row r="17" spans="3:3" x14ac:dyDescent="0.3">
      <c r="C17" s="19"/>
    </row>
    <row r="18" spans="3:3" ht="15" thickBot="1" x14ac:dyDescent="0.35">
      <c r="C18" s="20"/>
    </row>
    <row r="19" spans="3:3" x14ac:dyDescent="0.3">
      <c r="C19" s="18"/>
    </row>
    <row r="20" spans="3:3" x14ac:dyDescent="0.3">
      <c r="C20" s="19"/>
    </row>
    <row r="21" spans="3:3" x14ac:dyDescent="0.3">
      <c r="C21" s="19"/>
    </row>
    <row r="22" spans="3:3" x14ac:dyDescent="0.3">
      <c r="C22" s="19"/>
    </row>
    <row r="23" spans="3:3" ht="15" thickBot="1" x14ac:dyDescent="0.35">
      <c r="C23" s="20"/>
    </row>
  </sheetData>
  <mergeCells count="2">
    <mergeCell ref="C14:C18"/>
    <mergeCell ref="C19:C23"/>
  </mergeCells>
  <pageMargins left="0.7" right="0.7" top="0.75" bottom="0.75" header="0.3" footer="0.3"/>
  <pageSetup paperSize="9" scale="8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DC1C4-B618-424A-A6FE-945D734FC1A4}">
  <dimension ref="H5:R24"/>
  <sheetViews>
    <sheetView workbookViewId="0">
      <selection activeCell="E14" sqref="E14"/>
    </sheetView>
  </sheetViews>
  <sheetFormatPr defaultRowHeight="14.4" x14ac:dyDescent="0.3"/>
  <cols>
    <col min="8" max="8" width="6.77734375" bestFit="1" customWidth="1"/>
  </cols>
  <sheetData>
    <row r="5" spans="8:18" x14ac:dyDescent="0.3">
      <c r="H5" s="1">
        <v>45748</v>
      </c>
      <c r="I5">
        <v>16</v>
      </c>
      <c r="J5" s="2"/>
    </row>
    <row r="6" spans="8:18" x14ac:dyDescent="0.3">
      <c r="H6" s="1">
        <v>45778</v>
      </c>
      <c r="I6">
        <v>31</v>
      </c>
      <c r="J6" s="2"/>
    </row>
    <row r="7" spans="8:18" x14ac:dyDescent="0.3">
      <c r="H7" s="1">
        <v>45809</v>
      </c>
      <c r="I7">
        <v>30</v>
      </c>
      <c r="J7" s="2"/>
      <c r="K7">
        <f>SUM(I5:I7)</f>
        <v>77</v>
      </c>
    </row>
    <row r="8" spans="8:18" x14ac:dyDescent="0.3">
      <c r="H8" s="1">
        <v>45839</v>
      </c>
      <c r="I8">
        <v>31</v>
      </c>
      <c r="J8" s="3"/>
    </row>
    <row r="9" spans="8:18" x14ac:dyDescent="0.3">
      <c r="H9" s="1">
        <v>45870</v>
      </c>
      <c r="I9">
        <v>31</v>
      </c>
      <c r="J9" s="3"/>
    </row>
    <row r="10" spans="8:18" x14ac:dyDescent="0.3">
      <c r="H10" s="1">
        <v>45901</v>
      </c>
      <c r="I10">
        <v>30</v>
      </c>
      <c r="J10" s="3"/>
      <c r="O10">
        <v>160</v>
      </c>
      <c r="P10">
        <f>O10/8</f>
        <v>20</v>
      </c>
      <c r="R10">
        <f>P10/4</f>
        <v>5</v>
      </c>
    </row>
    <row r="11" spans="8:18" x14ac:dyDescent="0.3">
      <c r="H11" s="1">
        <v>45931</v>
      </c>
      <c r="I11">
        <v>31</v>
      </c>
      <c r="J11" s="3"/>
      <c r="K11">
        <f>SUM(I8:I11)</f>
        <v>123</v>
      </c>
      <c r="L11">
        <f>K11+K7</f>
        <v>200</v>
      </c>
    </row>
    <row r="12" spans="8:18" x14ac:dyDescent="0.3">
      <c r="H12" s="1">
        <v>45962</v>
      </c>
      <c r="I12">
        <v>30</v>
      </c>
      <c r="J12" s="2"/>
    </row>
    <row r="13" spans="8:18" x14ac:dyDescent="0.3">
      <c r="H13" s="1">
        <v>45992</v>
      </c>
      <c r="I13">
        <v>31</v>
      </c>
      <c r="J13" s="2"/>
    </row>
    <row r="14" spans="8:18" x14ac:dyDescent="0.3">
      <c r="H14" s="1">
        <v>46023</v>
      </c>
      <c r="I14">
        <v>31</v>
      </c>
      <c r="J14" s="2"/>
    </row>
    <row r="15" spans="8:18" x14ac:dyDescent="0.3">
      <c r="H15" s="1">
        <v>46054</v>
      </c>
      <c r="I15">
        <v>28</v>
      </c>
      <c r="J15" s="2"/>
    </row>
    <row r="16" spans="8:18" x14ac:dyDescent="0.3">
      <c r="H16" s="1">
        <v>46082</v>
      </c>
      <c r="I16">
        <v>31</v>
      </c>
      <c r="J16" s="2"/>
    </row>
    <row r="17" spans="8:12" x14ac:dyDescent="0.3">
      <c r="H17" s="1">
        <v>46113</v>
      </c>
      <c r="I17">
        <v>30</v>
      </c>
      <c r="J17" s="2"/>
    </row>
    <row r="18" spans="8:12" x14ac:dyDescent="0.3">
      <c r="H18" s="1">
        <v>46143</v>
      </c>
      <c r="I18">
        <v>31</v>
      </c>
      <c r="J18" s="2"/>
    </row>
    <row r="19" spans="8:12" x14ac:dyDescent="0.3">
      <c r="H19" s="1">
        <v>46174</v>
      </c>
      <c r="I19">
        <v>30</v>
      </c>
      <c r="J19" s="2"/>
      <c r="K19">
        <f>SUM(I12:I19)</f>
        <v>242</v>
      </c>
      <c r="L19">
        <f>L11+K19</f>
        <v>442</v>
      </c>
    </row>
    <row r="20" spans="8:12" x14ac:dyDescent="0.3">
      <c r="H20" s="1">
        <v>46204</v>
      </c>
      <c r="I20">
        <v>31</v>
      </c>
      <c r="J20" s="3"/>
    </row>
    <row r="21" spans="8:12" x14ac:dyDescent="0.3">
      <c r="H21" s="1">
        <v>46235</v>
      </c>
      <c r="I21">
        <v>31</v>
      </c>
      <c r="J21" s="3"/>
    </row>
    <row r="22" spans="8:12" x14ac:dyDescent="0.3">
      <c r="H22" s="1">
        <v>46266</v>
      </c>
      <c r="I22">
        <v>30</v>
      </c>
      <c r="J22" s="3"/>
    </row>
    <row r="23" spans="8:12" x14ac:dyDescent="0.3">
      <c r="H23" s="1">
        <v>46296</v>
      </c>
      <c r="I23">
        <v>31</v>
      </c>
      <c r="J23" s="3"/>
    </row>
    <row r="24" spans="8:12" x14ac:dyDescent="0.3">
      <c r="H24" s="1">
        <v>46327</v>
      </c>
      <c r="I24">
        <v>30</v>
      </c>
      <c r="J24" s="3"/>
      <c r="K24">
        <f>SUM(I20:I24)</f>
        <v>153</v>
      </c>
      <c r="L24">
        <f>K24+L19</f>
        <v>595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Sheet1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2025-03-25T16:54:19Z</dcterms:modified>
</cp:coreProperties>
</file>