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la G\1. POSTĘPOWANIA\1. PRZETARGI\PRZETARGI 2025\Krajówka\1. NZ\3. NZ.261.17.2025\3. SWZ\"/>
    </mc:Choice>
  </mc:AlternateContent>
  <xr:revisionPtr revIDLastSave="0" documentId="13_ncr:1_{F62AE727-AD77-439E-BD8C-45F024B64E44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6" r:id="rId5"/>
  </sheets>
  <definedNames>
    <definedName name="_xlnm.Print_Area" localSheetId="0">'1'!$A$1:$J$16</definedName>
    <definedName name="_xlnm.Print_Area" localSheetId="1">'2'!$A$1:$J$16</definedName>
    <definedName name="_xlnm.Print_Area" localSheetId="2">'3'!$A$1:$J$15</definedName>
    <definedName name="_xlnm.Print_Area" localSheetId="3">'4'!$A$1:$J$15</definedName>
    <definedName name="_xlnm.Print_Area" localSheetId="4">'5'!$A$1:$J$17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3" i="6" l="1"/>
  <c r="H13" i="6"/>
  <c r="H10" i="4" l="1"/>
  <c r="F10" i="4"/>
  <c r="H10" i="3"/>
  <c r="F10" i="3" l="1"/>
  <c r="F11" i="2" l="1"/>
  <c r="H11" i="2" l="1"/>
  <c r="F11" i="1"/>
  <c r="H11" i="1" l="1"/>
</calcChain>
</file>

<file path=xl/sharedStrings.xml><?xml version="1.0" encoding="utf-8"?>
<sst xmlns="http://schemas.openxmlformats.org/spreadsheetml/2006/main" count="95" uniqueCount="33">
  <si>
    <t>Lp.</t>
  </si>
  <si>
    <t>Przedmiot  zamówienia</t>
  </si>
  <si>
    <t>Jednostka miary</t>
  </si>
  <si>
    <t xml:space="preserve">   Cena 
jednostkowa netto 
</t>
  </si>
  <si>
    <t>Stawka     VAT (%)</t>
  </si>
  <si>
    <t>szt.</t>
  </si>
  <si>
    <t>Razem
Netto:</t>
  </si>
  <si>
    <t>Razem
Brutto:</t>
  </si>
  <si>
    <t>Ilość (24 m-ce)</t>
  </si>
  <si>
    <t>1.</t>
  </si>
  <si>
    <t>PRODUCENT,
Nazwa własna lub inne określenie identyfikujące 
wyrób w sposób jednoznaczny, np. numer katalogowy;
wielkość opakowania handlowego</t>
  </si>
  <si>
    <t>Wartość netto 6=4x5</t>
  </si>
  <si>
    <t>Wartość brutto (zł) 8=6+7</t>
  </si>
  <si>
    <t>Cena jednostkowa brutto               9=8/4</t>
  </si>
  <si>
    <t>2.</t>
  </si>
  <si>
    <t>Jednorazowy nieinwazyjny lokalizator narzędzi kompatybilny z systemem nawigacji Fusion Compact.</t>
  </si>
  <si>
    <t>Jednorazowy nieinwazyjny lokalizator pacjenta kompatybilny z systemem nawigacji Fusion Compact.</t>
  </si>
  <si>
    <t>Rurka do intubacji przez usta do zabiegów laserowych- odporna na promienie lasera, z podwójnym mankietem z osobnymi liniami do napełnienia, baloniki samouszczelniające się oznaczone proksymalny/dystalny, okienko Murphy’ego, wyposażona w stalową spiralę i zintegrowany łącznik 15mm, długość 349 mm
Rozmiary: 4.5-6.0 co 0,5 - do wyboru przez Zamawiającego.</t>
  </si>
  <si>
    <t xml:space="preserve">Rurka intubacyjna do laryngektomii z mankietem, rurka wstępnie ukształtowana - dwa proste odcinki umożliwiając założenie rurki niezależnie od kształtu tchawicy, dająca możliwość intubacji poprzez tracheostomię, kapturkowa końcówka z okienkiem Murphiego, linia RTG na całej długości, długość całkowita 358 mm.
Rozmiary: 7.0; 8.0. - Do wyboru przez Zamawiającego.
</t>
  </si>
  <si>
    <t>3.</t>
  </si>
  <si>
    <t xml:space="preserve">Dren płuczący do zastosowania z posiadaną przez zamawiającego konsolą UNIDRIVE,
sterylny.
</t>
  </si>
  <si>
    <t xml:space="preserve">Dren płuczący do płukania czoła optyki podczas zabiegów endoskopowych do zastosowania z posiadaną przez zamawiającego pompą CLEARVISION II, sterylny.
</t>
  </si>
  <si>
    <t>szt</t>
  </si>
  <si>
    <t xml:space="preserve">Elektrody czterokanałowe, dł 12,5mm, odległość pomiędzy elektrodami 2,5 mm  kompatybilne z systemem do  neuromonitoringu  NIM  3.0
</t>
  </si>
  <si>
    <t xml:space="preserve">Eektrody dwukanałowe, dł. 12,5mm, odległość pomiędzy elektrodami 2,5 mm kompatybilne z systemem do neuromonitoringu NIM 3.0
</t>
  </si>
  <si>
    <t xml:space="preserve">Sonda stymulacyjna monopolarna o średnicy 0,5 mm wraz z rękojeściom  kompatybilna z systemem neuromonitoringu  NIM 3.0
</t>
  </si>
  <si>
    <t xml:space="preserve">Jednorazowa rurka dotchawicza z możliwością kontroli nerwu krtaniowego o średnicy od 7,0 mm i 8,0 mm dedykowana do pracy z systemem do neuromonitoringu NIM 3.0.
Rozmiary: 7.0; 8.0 - do wyboru przez Zamawiajacego.
</t>
  </si>
  <si>
    <t>4.</t>
  </si>
  <si>
    <r>
      <t xml:space="preserve">Załącznik nr 2 do SWZ
Załącznik nr 1 do umowy NZ.261.17.1.2025
</t>
    </r>
    <r>
      <rPr>
        <b/>
        <sz val="12"/>
        <rFont val="Calibri"/>
        <family val="2"/>
        <charset val="238"/>
        <scheme val="minor"/>
      </rPr>
      <t>Formularz cenowo techniczny - Zadanie nr 1</t>
    </r>
    <r>
      <rPr>
        <sz val="12"/>
        <rFont val="Calibri"/>
        <family val="2"/>
        <charset val="238"/>
        <scheme val="minor"/>
      </rPr>
      <t xml:space="preserve">
1. Przedmiotem zamówienia są sukcesywne dostawy sprzętu jednorazowego kompatybilnego z posiadanym przez Zamawiającego Endoskopem HD Karl Storz (Shaver),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24 miesiące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color rgb="FFFF0000"/>
        <rFont val="Calibri"/>
        <family val="2"/>
        <charset val="238"/>
        <scheme val="minor"/>
      </rPr>
      <t>do …..  dni</t>
    </r>
    <r>
      <rPr>
        <sz val="12"/>
        <rFont val="Calibri"/>
        <family val="2"/>
        <charset val="238"/>
        <scheme val="minor"/>
      </rPr>
      <t xml:space="preserve"> roboczych od daty przesłania zamówienia za pośrednictwem poczty elektronicznej na adres e-mail:................................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</si>
  <si>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Załącznik nr 3 do SWZ
Załącznik nr 1 do umowy NZ.261.17.2.2025
</t>
    </r>
    <r>
      <rPr>
        <b/>
        <sz val="12"/>
        <rFont val="Calibri"/>
        <family val="2"/>
        <charset val="238"/>
        <scheme val="minor"/>
      </rPr>
      <t>Formularz cenowo techniczny - Zadanie nr 2</t>
    </r>
    <r>
      <rPr>
        <sz val="12"/>
        <rFont val="Calibri"/>
        <family val="2"/>
        <charset val="238"/>
        <scheme val="minor"/>
      </rPr>
      <t xml:space="preserve">
1. Przedmiotem zamówienia są sukcesywne dostawy jednorazowych lokalizatorów pacjenta i narzędzi kompatybilnych z posiadanym przez Zamawiającego systemem nawigacji elektromagnetycznej Fusion Compact,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24 miesiące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color rgb="FFFF0000"/>
        <rFont val="Calibri"/>
        <family val="2"/>
        <charset val="238"/>
        <scheme val="minor"/>
      </rPr>
      <t>do …...  dni</t>
    </r>
    <r>
      <rPr>
        <sz val="12"/>
        <rFont val="Calibri"/>
        <family val="2"/>
        <charset val="238"/>
        <scheme val="minor"/>
      </rPr>
      <t xml:space="preserve"> roboczych od daty przesłania zamówienia za pośrednictwem poczty elektronicznej na adres e-mail:................................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</si>
  <si>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Załącznik nr 4 do SWZ
Załącznik nr 1 do umowy NZ.261.17.3.2025
</t>
    </r>
    <r>
      <rPr>
        <b/>
        <sz val="12"/>
        <rFont val="Calibri"/>
        <family val="2"/>
        <charset val="238"/>
        <scheme val="minor"/>
      </rPr>
      <t xml:space="preserve">Formularz cenowo techniczny - Zadanie nr 3
</t>
    </r>
    <r>
      <rPr>
        <sz val="12"/>
        <rFont val="Calibri"/>
        <family val="2"/>
        <charset val="238"/>
        <scheme val="minor"/>
      </rPr>
      <t xml:space="preserve">Przedmiotem zamówienia są sukcesywne dostawy rurek do intubacji przez usta do zabiegów laserowych,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24 miesiące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color rgb="FFFF0000"/>
        <rFont val="Calibri"/>
        <family val="2"/>
        <charset val="238"/>
        <scheme val="minor"/>
      </rPr>
      <t xml:space="preserve">do …...dni </t>
    </r>
    <r>
      <rPr>
        <sz val="12"/>
        <rFont val="Calibri"/>
        <family val="2"/>
        <charset val="238"/>
        <scheme val="minor"/>
      </rPr>
      <t xml:space="preserve">roboczych od daty przesłania zamówienia za pośrednictwem poczty elektronicznej na adres e-mail:................................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</si>
  <si>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Załącznik nr 5 do SWZ
Załącznik nr 1 do umowy NZ.261.17.4.2025
</t>
    </r>
    <r>
      <rPr>
        <b/>
        <sz val="12"/>
        <rFont val="Calibri"/>
        <family val="2"/>
        <charset val="238"/>
        <scheme val="minor"/>
      </rPr>
      <t xml:space="preserve">Formularz cenowo techniczny - Zadanie nr 4
</t>
    </r>
    <r>
      <rPr>
        <sz val="12"/>
        <rFont val="Calibri"/>
        <family val="2"/>
        <charset val="238"/>
        <scheme val="minor"/>
      </rPr>
      <t xml:space="preserve">Przedmiotem zamówienia są sukcesywne dostawy rurek intubacyjnych do laryngektomii z mankietem, zwanych dalej,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24 miesiące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color rgb="FFFF0000"/>
        <rFont val="Calibri"/>
        <family val="2"/>
        <charset val="238"/>
        <scheme val="minor"/>
      </rPr>
      <t>do …....  dni</t>
    </r>
    <r>
      <rPr>
        <sz val="12"/>
        <rFont val="Calibri"/>
        <family val="2"/>
        <charset val="238"/>
        <scheme val="minor"/>
      </rPr>
      <t xml:space="preserve"> roboczych od daty przesłania zamówienia za pośrednictwem poczty elektronicznej na adres e-mail:................................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</si>
  <si>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Załącznik nr 6 do SWZ
Załącznik nr 1 do umowy NZ.261.17.5.2025
</t>
    </r>
    <r>
      <rPr>
        <b/>
        <sz val="12"/>
        <rFont val="Calibri"/>
        <family val="2"/>
        <charset val="238"/>
        <scheme val="minor"/>
      </rPr>
      <t>Formularz cenowo techniczny - Zadanie nr 5</t>
    </r>
    <r>
      <rPr>
        <sz val="12"/>
        <rFont val="Calibri"/>
        <family val="2"/>
        <charset val="238"/>
        <scheme val="minor"/>
      </rPr>
      <t xml:space="preserve">
1. Przedmiotem zamówienia są sukcesywne dostawy elektrod, sond i rurek kompatybilnych z posiadanym przez zamawiającego systemem do śródoperacyjnego neuromonitoringu NIM  3.0,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przepisów.
Uwaga: Okres ważności wyrobów powinien wynosić minimum 24 miesiące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</t>
    </r>
    <r>
      <rPr>
        <b/>
        <sz val="12"/>
        <color rgb="FFFF0000"/>
        <rFont val="Calibri"/>
        <family val="2"/>
        <charset val="238"/>
        <scheme val="minor"/>
      </rPr>
      <t>do ...…  dni</t>
    </r>
    <r>
      <rPr>
        <sz val="12"/>
        <rFont val="Calibri"/>
        <family val="2"/>
        <charset val="238"/>
        <scheme val="minor"/>
      </rPr>
      <t xml:space="preserve"> roboczych od daty przesłania zamówienia za pośrednictwem poczty elektronicznej na adres e-mail:................................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</si>
</sst>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Tahoma"/>
      <family val="2"/>
      <charset val="1"/>
    </font>
    <font>
      <sz val="8"/>
      <name val="Tahoma"/>
      <family val="2"/>
      <charset val="1"/>
    </font>
    <font>
      <b/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A"/>
      <name val="Tahoma"/>
      <family val="2"/>
      <charset val="1"/>
    </font>
    <font>
      <sz val="8"/>
      <name val="Calibri"/>
      <family val="2"/>
      <charset val="1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Calibri 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/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4" fontId="12" fillId="0" borderId="0" xfId="0" applyNumberFormat="1" applyFont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3">
    <cellStyle name="Excel Built-in Explanatory Text" xfId="2" xr:uid="{D980C834-1BED-447E-A0CD-954AFE812311}"/>
    <cellStyle name="Normalny" xfId="0" builtinId="0"/>
    <cellStyle name="Normalny 2" xfId="1" xr:uid="{4FECE374-016D-4E1D-B861-E2C68572E50F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19"/>
  <sheetViews>
    <sheetView view="pageBreakPreview" zoomScale="110" zoomScaleNormal="110" zoomScaleSheetLayoutView="110" zoomScalePageLayoutView="95" workbookViewId="0">
      <selection activeCell="B1" sqref="B1:J6"/>
    </sheetView>
  </sheetViews>
  <sheetFormatPr defaultColWidth="6.140625" defaultRowHeight="15"/>
  <cols>
    <col min="1" max="1" width="4.28515625" style="2" customWidth="1"/>
    <col min="2" max="2" width="46.7109375" style="3" customWidth="1"/>
    <col min="3" max="3" width="8.7109375" style="1" customWidth="1"/>
    <col min="4" max="4" width="8.5703125" style="1" customWidth="1"/>
    <col min="5" max="5" width="11.28515625" style="4" customWidth="1"/>
    <col min="6" max="6" width="14.85546875" style="5" customWidth="1"/>
    <col min="7" max="7" width="15.85546875" style="6" bestFit="1" customWidth="1"/>
    <col min="8" max="8" width="22.5703125" style="7" bestFit="1" customWidth="1"/>
    <col min="9" max="9" width="15.42578125" style="5" customWidth="1"/>
    <col min="10" max="10" width="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s="9" customFormat="1" ht="230.25" customHeight="1">
      <c r="A1" s="2"/>
      <c r="B1" s="41" t="s">
        <v>28</v>
      </c>
      <c r="C1" s="41"/>
      <c r="D1" s="41"/>
      <c r="E1" s="41"/>
      <c r="F1" s="41"/>
      <c r="G1" s="41"/>
      <c r="H1" s="41"/>
      <c r="I1" s="41"/>
      <c r="J1" s="41"/>
    </row>
    <row r="2" spans="1:1008" s="9" customFormat="1" ht="12.75" customHeight="1">
      <c r="A2" s="2"/>
      <c r="B2" s="41"/>
      <c r="C2" s="41"/>
      <c r="D2" s="41"/>
      <c r="E2" s="41"/>
      <c r="F2" s="41"/>
      <c r="G2" s="41"/>
      <c r="H2" s="41"/>
      <c r="I2" s="41"/>
      <c r="J2" s="41"/>
    </row>
    <row r="3" spans="1:1008" s="9" customFormat="1" ht="12.75" customHeight="1">
      <c r="A3" s="2"/>
      <c r="B3" s="41"/>
      <c r="C3" s="41"/>
      <c r="D3" s="41"/>
      <c r="E3" s="41"/>
      <c r="F3" s="41"/>
      <c r="G3" s="41"/>
      <c r="H3" s="41"/>
      <c r="I3" s="41"/>
      <c r="J3" s="41"/>
    </row>
    <row r="4" spans="1:1008" s="9" customFormat="1" ht="56.25" customHeight="1">
      <c r="A4" s="2"/>
      <c r="B4" s="41"/>
      <c r="C4" s="41"/>
      <c r="D4" s="41"/>
      <c r="E4" s="41"/>
      <c r="F4" s="41"/>
      <c r="G4" s="41"/>
      <c r="H4" s="41"/>
      <c r="I4" s="41"/>
      <c r="J4" s="41"/>
    </row>
    <row r="5" spans="1:1008" s="9" customFormat="1" ht="69.75" customHeight="1">
      <c r="A5" s="2"/>
      <c r="B5" s="41"/>
      <c r="C5" s="41"/>
      <c r="D5" s="41"/>
      <c r="E5" s="41"/>
      <c r="F5" s="41"/>
      <c r="G5" s="41"/>
      <c r="H5" s="41"/>
      <c r="I5" s="41"/>
      <c r="J5" s="41"/>
    </row>
    <row r="6" spans="1:1008" s="9" customFormat="1" ht="63.75" customHeight="1">
      <c r="A6" s="2"/>
      <c r="B6" s="41"/>
      <c r="C6" s="41"/>
      <c r="D6" s="41"/>
      <c r="E6" s="41"/>
      <c r="F6" s="41"/>
      <c r="G6" s="41"/>
      <c r="H6" s="41"/>
      <c r="I6" s="41"/>
      <c r="J6" s="41"/>
    </row>
    <row r="7" spans="1:1008" s="10" customFormat="1" ht="130.5" customHeight="1">
      <c r="A7" s="34" t="s">
        <v>0</v>
      </c>
      <c r="B7" s="34" t="s">
        <v>1</v>
      </c>
      <c r="C7" s="21" t="s">
        <v>2</v>
      </c>
      <c r="D7" s="21" t="s">
        <v>8</v>
      </c>
      <c r="E7" s="21" t="s">
        <v>3</v>
      </c>
      <c r="F7" s="21" t="s">
        <v>11</v>
      </c>
      <c r="G7" s="21" t="s">
        <v>4</v>
      </c>
      <c r="H7" s="21" t="s">
        <v>12</v>
      </c>
      <c r="I7" s="21" t="s">
        <v>13</v>
      </c>
      <c r="J7" s="21" t="s">
        <v>10</v>
      </c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</row>
    <row r="8" spans="1:1008" ht="15.75">
      <c r="A8" s="33">
        <v>1</v>
      </c>
      <c r="B8" s="32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</row>
    <row r="9" spans="1:1008" ht="112.5" customHeight="1">
      <c r="A9" s="28" t="s">
        <v>9</v>
      </c>
      <c r="B9" s="21" t="s">
        <v>21</v>
      </c>
      <c r="C9" s="28" t="s">
        <v>5</v>
      </c>
      <c r="D9" s="31">
        <v>240</v>
      </c>
      <c r="E9" s="29"/>
      <c r="F9" s="29"/>
      <c r="G9" s="30"/>
      <c r="H9" s="29"/>
      <c r="I9" s="29"/>
      <c r="J9" s="28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</row>
    <row r="10" spans="1:1008" ht="130.5" customHeight="1">
      <c r="A10" s="28" t="s">
        <v>14</v>
      </c>
      <c r="B10" s="21" t="s">
        <v>20</v>
      </c>
      <c r="C10" s="28" t="s">
        <v>5</v>
      </c>
      <c r="D10" s="31">
        <v>100</v>
      </c>
      <c r="E10" s="29"/>
      <c r="F10" s="29"/>
      <c r="G10" s="30"/>
      <c r="H10" s="29"/>
      <c r="I10" s="29"/>
      <c r="J10" s="28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</row>
    <row r="11" spans="1:1008" ht="30.75" customHeight="1">
      <c r="A11" s="27"/>
      <c r="B11" s="26"/>
      <c r="C11" s="26"/>
      <c r="D11" s="26"/>
      <c r="E11" s="25" t="s">
        <v>6</v>
      </c>
      <c r="F11" s="24">
        <f>SUM(F9:F10)</f>
        <v>0</v>
      </c>
      <c r="G11" s="25" t="s">
        <v>7</v>
      </c>
      <c r="H11" s="24">
        <f>SUM(H9:H10)</f>
        <v>0</v>
      </c>
      <c r="I11" s="23"/>
      <c r="J11" s="22"/>
      <c r="ID11" s="9"/>
    </row>
    <row r="15" spans="1:1008" ht="16.5" customHeight="1"/>
    <row r="16" spans="1:1008" ht="72.75" customHeight="1">
      <c r="B16" s="13"/>
      <c r="C16" s="14"/>
      <c r="D16" s="14"/>
      <c r="E16" s="14"/>
      <c r="F16" s="42"/>
      <c r="G16" s="42"/>
      <c r="H16" s="42"/>
      <c r="I16" s="42"/>
      <c r="J16" s="42"/>
    </row>
    <row r="17" spans="2:10">
      <c r="B17" s="15"/>
      <c r="E17" s="16"/>
      <c r="F17" s="17"/>
      <c r="G17" s="18"/>
      <c r="H17" s="19"/>
      <c r="I17" s="17"/>
      <c r="J17" s="20"/>
    </row>
    <row r="18" spans="2:10" ht="45.75" customHeight="1">
      <c r="B18" s="20"/>
      <c r="E18" s="16"/>
      <c r="F18" s="43"/>
      <c r="G18" s="43"/>
      <c r="H18" s="43"/>
      <c r="I18" s="43"/>
      <c r="J18" s="43"/>
    </row>
    <row r="19" spans="2:10" ht="13.5" customHeight="1">
      <c r="B19" s="1"/>
      <c r="E19" s="16"/>
      <c r="F19" s="43"/>
      <c r="G19" s="43"/>
      <c r="H19" s="43"/>
      <c r="I19" s="43"/>
      <c r="J19" s="43"/>
    </row>
  </sheetData>
  <mergeCells count="4">
    <mergeCell ref="B1:J6"/>
    <mergeCell ref="F16:J16"/>
    <mergeCell ref="F18:J18"/>
    <mergeCell ref="F19:J19"/>
  </mergeCells>
  <phoneticPr fontId="10" type="noConversion"/>
  <printOptions horizontalCentered="1"/>
  <pageMargins left="0.25" right="0.25" top="0.75" bottom="0.75" header="0.511811023622047" footer="0.511811023622047"/>
  <pageSetup paperSize="9" scale="82" fitToHeight="0" orientation="landscape" horizontalDpi="300" verticalDpi="300" r:id="rId1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133F-6EBB-4523-9966-EC95C10BCAE8}">
  <sheetPr>
    <pageSetUpPr fitToPage="1"/>
  </sheetPr>
  <dimension ref="A1:ALT19"/>
  <sheetViews>
    <sheetView view="pageBreakPreview" zoomScale="110" zoomScaleNormal="110" zoomScaleSheetLayoutView="110" zoomScalePageLayoutView="95" workbookViewId="0">
      <selection activeCell="B1" sqref="B1:J6"/>
    </sheetView>
  </sheetViews>
  <sheetFormatPr defaultColWidth="6.140625" defaultRowHeight="15"/>
  <cols>
    <col min="1" max="1" width="4.28515625" style="2" customWidth="1"/>
    <col min="2" max="2" width="46.7109375" style="3" customWidth="1"/>
    <col min="3" max="3" width="8.7109375" style="1" customWidth="1"/>
    <col min="4" max="4" width="8.5703125" style="1" customWidth="1"/>
    <col min="5" max="5" width="11.28515625" style="4" customWidth="1"/>
    <col min="6" max="6" width="14.85546875" style="5" customWidth="1"/>
    <col min="7" max="7" width="15.85546875" style="6" bestFit="1" customWidth="1"/>
    <col min="8" max="8" width="22.5703125" style="7" bestFit="1" customWidth="1"/>
    <col min="9" max="9" width="15.42578125" style="5" customWidth="1"/>
    <col min="10" max="10" width="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s="9" customFormat="1" ht="230.25" customHeight="1">
      <c r="A1" s="2"/>
      <c r="B1" s="41" t="s">
        <v>29</v>
      </c>
      <c r="C1" s="41"/>
      <c r="D1" s="41"/>
      <c r="E1" s="41"/>
      <c r="F1" s="41"/>
      <c r="G1" s="41"/>
      <c r="H1" s="41"/>
      <c r="I1" s="41"/>
      <c r="J1" s="41"/>
    </row>
    <row r="2" spans="1:1008" s="9" customFormat="1" ht="12.75" customHeight="1">
      <c r="A2" s="2"/>
      <c r="B2" s="41"/>
      <c r="C2" s="41"/>
      <c r="D2" s="41"/>
      <c r="E2" s="41"/>
      <c r="F2" s="41"/>
      <c r="G2" s="41"/>
      <c r="H2" s="41"/>
      <c r="I2" s="41"/>
      <c r="J2" s="41"/>
    </row>
    <row r="3" spans="1:1008" s="9" customFormat="1" ht="12.75" customHeight="1">
      <c r="A3" s="2"/>
      <c r="B3" s="41"/>
      <c r="C3" s="41"/>
      <c r="D3" s="41"/>
      <c r="E3" s="41"/>
      <c r="F3" s="41"/>
      <c r="G3" s="41"/>
      <c r="H3" s="41"/>
      <c r="I3" s="41"/>
      <c r="J3" s="41"/>
    </row>
    <row r="4" spans="1:1008" s="9" customFormat="1" ht="56.25" customHeight="1">
      <c r="A4" s="2"/>
      <c r="B4" s="41"/>
      <c r="C4" s="41"/>
      <c r="D4" s="41"/>
      <c r="E4" s="41"/>
      <c r="F4" s="41"/>
      <c r="G4" s="41"/>
      <c r="H4" s="41"/>
      <c r="I4" s="41"/>
      <c r="J4" s="41"/>
    </row>
    <row r="5" spans="1:1008" s="9" customFormat="1" ht="69.75" customHeight="1">
      <c r="A5" s="2"/>
      <c r="B5" s="41"/>
      <c r="C5" s="41"/>
      <c r="D5" s="41"/>
      <c r="E5" s="41"/>
      <c r="F5" s="41"/>
      <c r="G5" s="41"/>
      <c r="H5" s="41"/>
      <c r="I5" s="41"/>
      <c r="J5" s="41"/>
    </row>
    <row r="6" spans="1:1008" s="9" customFormat="1" ht="63.75" customHeight="1">
      <c r="A6" s="2"/>
      <c r="B6" s="41"/>
      <c r="C6" s="41"/>
      <c r="D6" s="41"/>
      <c r="E6" s="41"/>
      <c r="F6" s="41"/>
      <c r="G6" s="41"/>
      <c r="H6" s="41"/>
      <c r="I6" s="41"/>
      <c r="J6" s="41"/>
    </row>
    <row r="7" spans="1:1008" s="10" customFormat="1" ht="130.5" customHeight="1">
      <c r="A7" s="34" t="s">
        <v>0</v>
      </c>
      <c r="B7" s="34" t="s">
        <v>1</v>
      </c>
      <c r="C7" s="21" t="s">
        <v>2</v>
      </c>
      <c r="D7" s="21" t="s">
        <v>8</v>
      </c>
      <c r="E7" s="21" t="s">
        <v>3</v>
      </c>
      <c r="F7" s="21" t="s">
        <v>11</v>
      </c>
      <c r="G7" s="21" t="s">
        <v>4</v>
      </c>
      <c r="H7" s="21" t="s">
        <v>12</v>
      </c>
      <c r="I7" s="21" t="s">
        <v>13</v>
      </c>
      <c r="J7" s="21" t="s">
        <v>10</v>
      </c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</row>
    <row r="8" spans="1:1008" ht="15.75">
      <c r="A8" s="33">
        <v>1</v>
      </c>
      <c r="B8" s="39">
        <v>2</v>
      </c>
      <c r="C8" s="38">
        <v>3</v>
      </c>
      <c r="D8" s="38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</row>
    <row r="9" spans="1:1008" ht="112.5" customHeight="1">
      <c r="A9" s="37" t="s">
        <v>9</v>
      </c>
      <c r="B9" s="36" t="s">
        <v>16</v>
      </c>
      <c r="C9" s="35" t="s">
        <v>5</v>
      </c>
      <c r="D9" s="35">
        <v>15</v>
      </c>
      <c r="E9" s="29"/>
      <c r="F9" s="29"/>
      <c r="G9" s="30"/>
      <c r="H9" s="29"/>
      <c r="I9" s="29"/>
      <c r="J9" s="28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</row>
    <row r="10" spans="1:1008" ht="130.5" customHeight="1">
      <c r="A10" s="37" t="s">
        <v>14</v>
      </c>
      <c r="B10" s="36" t="s">
        <v>15</v>
      </c>
      <c r="C10" s="35" t="s">
        <v>5</v>
      </c>
      <c r="D10" s="35">
        <v>15</v>
      </c>
      <c r="E10" s="29"/>
      <c r="F10" s="29"/>
      <c r="G10" s="30"/>
      <c r="H10" s="29"/>
      <c r="I10" s="29"/>
      <c r="J10" s="28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</row>
    <row r="11" spans="1:1008" ht="30.75" customHeight="1">
      <c r="A11" s="27"/>
      <c r="B11" s="26"/>
      <c r="C11" s="26"/>
      <c r="D11" s="26"/>
      <c r="E11" s="25" t="s">
        <v>6</v>
      </c>
      <c r="F11" s="24">
        <f>SUM(F9:F10)</f>
        <v>0</v>
      </c>
      <c r="G11" s="25" t="s">
        <v>7</v>
      </c>
      <c r="H11" s="24">
        <f>SUM(H9:H10)</f>
        <v>0</v>
      </c>
      <c r="I11" s="23"/>
      <c r="J11" s="22"/>
      <c r="ID11" s="9"/>
    </row>
    <row r="15" spans="1:1008" ht="16.5" customHeight="1"/>
    <row r="16" spans="1:1008" ht="72.75" customHeight="1">
      <c r="B16" s="13"/>
      <c r="C16" s="14"/>
      <c r="D16" s="14"/>
      <c r="E16" s="14"/>
      <c r="F16" s="42"/>
      <c r="G16" s="42"/>
      <c r="H16" s="42"/>
      <c r="I16" s="42"/>
      <c r="J16" s="42"/>
    </row>
    <row r="17" spans="2:10">
      <c r="B17" s="15"/>
      <c r="E17" s="16"/>
      <c r="F17" s="17"/>
      <c r="G17" s="18"/>
      <c r="H17" s="19"/>
      <c r="I17" s="17"/>
      <c r="J17" s="20"/>
    </row>
    <row r="18" spans="2:10" ht="45.75" customHeight="1">
      <c r="B18" s="20"/>
      <c r="E18" s="16"/>
      <c r="F18" s="43"/>
      <c r="G18" s="43"/>
      <c r="H18" s="43"/>
      <c r="I18" s="43"/>
      <c r="J18" s="43"/>
    </row>
    <row r="19" spans="2:10" ht="13.5" customHeight="1">
      <c r="B19" s="1"/>
      <c r="E19" s="16"/>
      <c r="F19" s="43"/>
      <c r="G19" s="43"/>
      <c r="H19" s="43"/>
      <c r="I19" s="43"/>
      <c r="J19" s="43"/>
    </row>
  </sheetData>
  <mergeCells count="4">
    <mergeCell ref="B1:J6"/>
    <mergeCell ref="F16:J16"/>
    <mergeCell ref="F18:J18"/>
    <mergeCell ref="F19:J19"/>
  </mergeCells>
  <printOptions horizontalCentered="1"/>
  <pageMargins left="0.25" right="0.25" top="0.75" bottom="0.75" header="0.511811023622047" footer="0.511811023622047"/>
  <pageSetup paperSize="9" scale="82" fitToHeight="0" orientation="landscape" horizontalDpi="300" verticalDpi="300" r:id="rId1"/>
  <rowBreaks count="1" manualBreakCount="1">
    <brk id="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85FE-432D-433C-823C-EA9106CC4A60}">
  <sheetPr>
    <pageSetUpPr fitToPage="1"/>
  </sheetPr>
  <dimension ref="A1:ALT18"/>
  <sheetViews>
    <sheetView view="pageBreakPreview" zoomScale="110" zoomScaleNormal="110" zoomScaleSheetLayoutView="110" zoomScalePageLayoutView="95" workbookViewId="0">
      <selection activeCell="B1" sqref="B1:J6"/>
    </sheetView>
  </sheetViews>
  <sheetFormatPr defaultColWidth="6.140625" defaultRowHeight="15"/>
  <cols>
    <col min="1" max="1" width="4.28515625" style="2" customWidth="1"/>
    <col min="2" max="2" width="46.7109375" style="3" customWidth="1"/>
    <col min="3" max="3" width="8.7109375" style="1" customWidth="1"/>
    <col min="4" max="4" width="8.5703125" style="1" customWidth="1"/>
    <col min="5" max="5" width="11.28515625" style="4" customWidth="1"/>
    <col min="6" max="6" width="14.85546875" style="5" customWidth="1"/>
    <col min="7" max="7" width="15.85546875" style="6" bestFit="1" customWidth="1"/>
    <col min="8" max="8" width="22.5703125" style="7" bestFit="1" customWidth="1"/>
    <col min="9" max="9" width="15.42578125" style="5" customWidth="1"/>
    <col min="10" max="10" width="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s="9" customFormat="1" ht="230.25" customHeight="1">
      <c r="A1" s="2"/>
      <c r="B1" s="41" t="s">
        <v>30</v>
      </c>
      <c r="C1" s="41"/>
      <c r="D1" s="41"/>
      <c r="E1" s="41"/>
      <c r="F1" s="41"/>
      <c r="G1" s="41"/>
      <c r="H1" s="41"/>
      <c r="I1" s="41"/>
      <c r="J1" s="41"/>
    </row>
    <row r="2" spans="1:1008" s="9" customFormat="1" ht="12.75" customHeight="1">
      <c r="A2" s="2"/>
      <c r="B2" s="41"/>
      <c r="C2" s="41"/>
      <c r="D2" s="41"/>
      <c r="E2" s="41"/>
      <c r="F2" s="41"/>
      <c r="G2" s="41"/>
      <c r="H2" s="41"/>
      <c r="I2" s="41"/>
      <c r="J2" s="41"/>
    </row>
    <row r="3" spans="1:1008" s="9" customFormat="1" ht="12.75" customHeight="1">
      <c r="A3" s="2"/>
      <c r="B3" s="41"/>
      <c r="C3" s="41"/>
      <c r="D3" s="41"/>
      <c r="E3" s="41"/>
      <c r="F3" s="41"/>
      <c r="G3" s="41"/>
      <c r="H3" s="41"/>
      <c r="I3" s="41"/>
      <c r="J3" s="41"/>
    </row>
    <row r="4" spans="1:1008" s="9" customFormat="1" ht="56.25" customHeight="1">
      <c r="A4" s="2"/>
      <c r="B4" s="41"/>
      <c r="C4" s="41"/>
      <c r="D4" s="41"/>
      <c r="E4" s="41"/>
      <c r="F4" s="41"/>
      <c r="G4" s="41"/>
      <c r="H4" s="41"/>
      <c r="I4" s="41"/>
      <c r="J4" s="41"/>
    </row>
    <row r="5" spans="1:1008" s="9" customFormat="1" ht="69.75" customHeight="1">
      <c r="A5" s="2"/>
      <c r="B5" s="41"/>
      <c r="C5" s="41"/>
      <c r="D5" s="41"/>
      <c r="E5" s="41"/>
      <c r="F5" s="41"/>
      <c r="G5" s="41"/>
      <c r="H5" s="41"/>
      <c r="I5" s="41"/>
      <c r="J5" s="41"/>
    </row>
    <row r="6" spans="1:1008" s="9" customFormat="1" ht="63.75" customHeight="1">
      <c r="A6" s="2"/>
      <c r="B6" s="41"/>
      <c r="C6" s="41"/>
      <c r="D6" s="41"/>
      <c r="E6" s="41"/>
      <c r="F6" s="41"/>
      <c r="G6" s="41"/>
      <c r="H6" s="41"/>
      <c r="I6" s="41"/>
      <c r="J6" s="41"/>
    </row>
    <row r="7" spans="1:1008" s="10" customFormat="1" ht="130.5" customHeight="1">
      <c r="A7" s="34" t="s">
        <v>0</v>
      </c>
      <c r="B7" s="34" t="s">
        <v>1</v>
      </c>
      <c r="C7" s="21" t="s">
        <v>2</v>
      </c>
      <c r="D7" s="21" t="s">
        <v>8</v>
      </c>
      <c r="E7" s="21" t="s">
        <v>3</v>
      </c>
      <c r="F7" s="21" t="s">
        <v>11</v>
      </c>
      <c r="G7" s="21" t="s">
        <v>4</v>
      </c>
      <c r="H7" s="21" t="s">
        <v>12</v>
      </c>
      <c r="I7" s="21" t="s">
        <v>13</v>
      </c>
      <c r="J7" s="21" t="s">
        <v>10</v>
      </c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</row>
    <row r="8" spans="1:1008" ht="15.75">
      <c r="A8" s="33">
        <v>1</v>
      </c>
      <c r="B8" s="32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</row>
    <row r="9" spans="1:1008" ht="141.75">
      <c r="A9" s="28" t="s">
        <v>9</v>
      </c>
      <c r="B9" s="21" t="s">
        <v>17</v>
      </c>
      <c r="C9" s="28" t="s">
        <v>5</v>
      </c>
      <c r="D9" s="31">
        <v>120</v>
      </c>
      <c r="E9" s="29"/>
      <c r="F9" s="29"/>
      <c r="G9" s="30"/>
      <c r="H9" s="29"/>
      <c r="I9" s="29"/>
      <c r="J9" s="28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</row>
    <row r="10" spans="1:1008" ht="30.75" customHeight="1">
      <c r="A10" s="27"/>
      <c r="B10" s="26"/>
      <c r="C10" s="26"/>
      <c r="D10" s="26"/>
      <c r="E10" s="25" t="s">
        <v>6</v>
      </c>
      <c r="F10" s="24">
        <f>SUM(F9:F9)</f>
        <v>0</v>
      </c>
      <c r="G10" s="25" t="s">
        <v>7</v>
      </c>
      <c r="H10" s="24">
        <f>SUM(H9:H9)</f>
        <v>0</v>
      </c>
      <c r="I10" s="23"/>
      <c r="J10" s="22"/>
      <c r="ID10" s="9"/>
    </row>
    <row r="14" spans="1:1008" ht="16.5" customHeight="1"/>
    <row r="15" spans="1:1008" ht="72.75" customHeight="1">
      <c r="B15" s="13"/>
      <c r="C15" s="14"/>
      <c r="D15" s="14"/>
      <c r="E15" s="14"/>
      <c r="F15" s="42"/>
      <c r="G15" s="42"/>
      <c r="H15" s="42"/>
      <c r="I15" s="42"/>
      <c r="J15" s="42"/>
    </row>
    <row r="16" spans="1:1008">
      <c r="B16" s="15"/>
      <c r="E16" s="16"/>
      <c r="F16" s="17"/>
      <c r="G16" s="18"/>
      <c r="H16" s="19"/>
      <c r="I16" s="17"/>
      <c r="J16" s="20"/>
    </row>
    <row r="17" spans="2:10" ht="45.75" customHeight="1">
      <c r="B17" s="20"/>
      <c r="E17" s="16"/>
      <c r="F17" s="43"/>
      <c r="G17" s="43"/>
      <c r="H17" s="43"/>
      <c r="I17" s="43"/>
      <c r="J17" s="43"/>
    </row>
    <row r="18" spans="2:10" ht="13.5" customHeight="1">
      <c r="B18" s="1"/>
      <c r="E18" s="16"/>
      <c r="F18" s="43"/>
      <c r="G18" s="43"/>
      <c r="H18" s="43"/>
      <c r="I18" s="43"/>
      <c r="J18" s="43"/>
    </row>
  </sheetData>
  <mergeCells count="4">
    <mergeCell ref="B1:J6"/>
    <mergeCell ref="F15:J15"/>
    <mergeCell ref="F17:J17"/>
    <mergeCell ref="F18:J18"/>
  </mergeCells>
  <printOptions horizontalCentered="1"/>
  <pageMargins left="0.25" right="0.25" top="0.75" bottom="0.75" header="0.511811023622047" footer="0.511811023622047"/>
  <pageSetup paperSize="9" scale="82" fitToHeight="0" orientation="landscape" horizontalDpi="300" verticalDpi="300" r:id="rId1"/>
  <rowBreaks count="1" manualBreakCount="1">
    <brk id="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BABA-0759-4CD5-A57A-8D134B398EE2}">
  <sheetPr>
    <pageSetUpPr fitToPage="1"/>
  </sheetPr>
  <dimension ref="A1:ALT18"/>
  <sheetViews>
    <sheetView view="pageBreakPreview" zoomScale="110" zoomScaleNormal="110" zoomScaleSheetLayoutView="110" zoomScalePageLayoutView="95" workbookViewId="0">
      <selection activeCell="B1" sqref="B1:J6"/>
    </sheetView>
  </sheetViews>
  <sheetFormatPr defaultColWidth="6.140625" defaultRowHeight="15"/>
  <cols>
    <col min="1" max="1" width="4.28515625" style="2" customWidth="1"/>
    <col min="2" max="2" width="46.7109375" style="3" customWidth="1"/>
    <col min="3" max="3" width="8.7109375" style="1" customWidth="1"/>
    <col min="4" max="4" width="8.5703125" style="1" customWidth="1"/>
    <col min="5" max="5" width="11.28515625" style="4" customWidth="1"/>
    <col min="6" max="6" width="14.85546875" style="5" customWidth="1"/>
    <col min="7" max="7" width="15.85546875" style="6" bestFit="1" customWidth="1"/>
    <col min="8" max="8" width="22.5703125" style="7" bestFit="1" customWidth="1"/>
    <col min="9" max="9" width="15.42578125" style="5" customWidth="1"/>
    <col min="10" max="10" width="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s="9" customFormat="1" ht="230.25" customHeight="1">
      <c r="A1" s="2"/>
      <c r="B1" s="41" t="s">
        <v>31</v>
      </c>
      <c r="C1" s="41"/>
      <c r="D1" s="41"/>
      <c r="E1" s="41"/>
      <c r="F1" s="41"/>
      <c r="G1" s="41"/>
      <c r="H1" s="41"/>
      <c r="I1" s="41"/>
      <c r="J1" s="41"/>
    </row>
    <row r="2" spans="1:1008" s="9" customFormat="1" ht="12.75" customHeight="1">
      <c r="A2" s="2"/>
      <c r="B2" s="41"/>
      <c r="C2" s="41"/>
      <c r="D2" s="41"/>
      <c r="E2" s="41"/>
      <c r="F2" s="41"/>
      <c r="G2" s="41"/>
      <c r="H2" s="41"/>
      <c r="I2" s="41"/>
      <c r="J2" s="41"/>
    </row>
    <row r="3" spans="1:1008" s="9" customFormat="1" ht="12.75" customHeight="1">
      <c r="A3" s="2"/>
      <c r="B3" s="41"/>
      <c r="C3" s="41"/>
      <c r="D3" s="41"/>
      <c r="E3" s="41"/>
      <c r="F3" s="41"/>
      <c r="G3" s="41"/>
      <c r="H3" s="41"/>
      <c r="I3" s="41"/>
      <c r="J3" s="41"/>
    </row>
    <row r="4" spans="1:1008" s="9" customFormat="1" ht="56.25" customHeight="1">
      <c r="A4" s="2"/>
      <c r="B4" s="41"/>
      <c r="C4" s="41"/>
      <c r="D4" s="41"/>
      <c r="E4" s="41"/>
      <c r="F4" s="41"/>
      <c r="G4" s="41"/>
      <c r="H4" s="41"/>
      <c r="I4" s="41"/>
      <c r="J4" s="41"/>
    </row>
    <row r="5" spans="1:1008" s="9" customFormat="1" ht="69.75" customHeight="1">
      <c r="A5" s="2"/>
      <c r="B5" s="41"/>
      <c r="C5" s="41"/>
      <c r="D5" s="41"/>
      <c r="E5" s="41"/>
      <c r="F5" s="41"/>
      <c r="G5" s="41"/>
      <c r="H5" s="41"/>
      <c r="I5" s="41"/>
      <c r="J5" s="41"/>
    </row>
    <row r="6" spans="1:1008" s="9" customFormat="1" ht="63.75" customHeight="1">
      <c r="A6" s="2"/>
      <c r="B6" s="41"/>
      <c r="C6" s="41"/>
      <c r="D6" s="41"/>
      <c r="E6" s="41"/>
      <c r="F6" s="41"/>
      <c r="G6" s="41"/>
      <c r="H6" s="41"/>
      <c r="I6" s="41"/>
      <c r="J6" s="41"/>
    </row>
    <row r="7" spans="1:1008" s="10" customFormat="1" ht="130.5" customHeight="1">
      <c r="A7" s="34" t="s">
        <v>0</v>
      </c>
      <c r="B7" s="34" t="s">
        <v>1</v>
      </c>
      <c r="C7" s="21" t="s">
        <v>2</v>
      </c>
      <c r="D7" s="21" t="s">
        <v>8</v>
      </c>
      <c r="E7" s="21" t="s">
        <v>3</v>
      </c>
      <c r="F7" s="21" t="s">
        <v>11</v>
      </c>
      <c r="G7" s="21" t="s">
        <v>4</v>
      </c>
      <c r="H7" s="21" t="s">
        <v>12</v>
      </c>
      <c r="I7" s="21" t="s">
        <v>13</v>
      </c>
      <c r="J7" s="21" t="s">
        <v>10</v>
      </c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</row>
    <row r="8" spans="1:1008" ht="15.75">
      <c r="A8" s="33">
        <v>1</v>
      </c>
      <c r="B8" s="32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</row>
    <row r="9" spans="1:1008" ht="189">
      <c r="A9" s="28" t="s">
        <v>9</v>
      </c>
      <c r="B9" s="21" t="s">
        <v>18</v>
      </c>
      <c r="C9" s="28" t="s">
        <v>5</v>
      </c>
      <c r="D9" s="31">
        <v>150</v>
      </c>
      <c r="E9" s="29"/>
      <c r="F9" s="29"/>
      <c r="G9" s="30"/>
      <c r="H9" s="29"/>
      <c r="I9" s="29"/>
      <c r="J9" s="28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</row>
    <row r="10" spans="1:1008" ht="30.75" customHeight="1">
      <c r="A10" s="27"/>
      <c r="B10" s="26"/>
      <c r="C10" s="26"/>
      <c r="D10" s="26"/>
      <c r="E10" s="25" t="s">
        <v>6</v>
      </c>
      <c r="F10" s="24">
        <f>SUM(F9:F9)</f>
        <v>0</v>
      </c>
      <c r="G10" s="25" t="s">
        <v>7</v>
      </c>
      <c r="H10" s="24">
        <f>SUM(H9:H9)</f>
        <v>0</v>
      </c>
      <c r="I10" s="23"/>
      <c r="J10" s="22"/>
      <c r="ID10" s="9"/>
    </row>
    <row r="14" spans="1:1008" ht="16.5" customHeight="1"/>
    <row r="15" spans="1:1008" ht="72.75" customHeight="1">
      <c r="B15" s="13"/>
      <c r="C15" s="14"/>
      <c r="D15" s="14"/>
      <c r="E15" s="14"/>
      <c r="F15" s="42"/>
      <c r="G15" s="42"/>
      <c r="H15" s="42"/>
      <c r="I15" s="42"/>
      <c r="J15" s="42"/>
    </row>
    <row r="16" spans="1:1008">
      <c r="B16" s="15"/>
      <c r="E16" s="16"/>
      <c r="F16" s="17"/>
      <c r="G16" s="18"/>
      <c r="H16" s="19"/>
      <c r="I16" s="17"/>
      <c r="J16" s="20"/>
    </row>
    <row r="17" spans="2:10" ht="45.75" customHeight="1">
      <c r="B17" s="20"/>
      <c r="E17" s="16"/>
      <c r="F17" s="43"/>
      <c r="G17" s="43"/>
      <c r="H17" s="43"/>
      <c r="I17" s="43"/>
      <c r="J17" s="43"/>
    </row>
    <row r="18" spans="2:10" ht="13.5" customHeight="1">
      <c r="B18" s="1"/>
      <c r="E18" s="16"/>
      <c r="F18" s="43"/>
      <c r="G18" s="43"/>
      <c r="H18" s="43"/>
      <c r="I18" s="43"/>
      <c r="J18" s="43"/>
    </row>
  </sheetData>
  <mergeCells count="4">
    <mergeCell ref="B1:J6"/>
    <mergeCell ref="F15:J15"/>
    <mergeCell ref="F17:J17"/>
    <mergeCell ref="F18:J18"/>
  </mergeCells>
  <printOptions horizontalCentered="1"/>
  <pageMargins left="0.25" right="0.25" top="0.75" bottom="0.75" header="0.511811023622047" footer="0.511811023622047"/>
  <pageSetup paperSize="9" scale="82" fitToHeight="0" orientation="landscape" horizontalDpi="300" verticalDpi="300" r:id="rId1"/>
  <rowBreaks count="1" manualBreakCount="1">
    <brk id="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F5C6-4123-44C5-8583-503ED69999D2}">
  <sheetPr>
    <pageSetUpPr fitToPage="1"/>
  </sheetPr>
  <dimension ref="A1:ALT21"/>
  <sheetViews>
    <sheetView tabSelected="1" view="pageBreakPreview" topLeftCell="A6" zoomScale="110" zoomScaleNormal="110" zoomScaleSheetLayoutView="110" zoomScalePageLayoutView="95" workbookViewId="0">
      <selection activeCell="E9" sqref="E9:I12"/>
    </sheetView>
  </sheetViews>
  <sheetFormatPr defaultColWidth="6.140625" defaultRowHeight="15"/>
  <cols>
    <col min="1" max="1" width="4.28515625" style="2" customWidth="1"/>
    <col min="2" max="2" width="46.7109375" style="3" customWidth="1"/>
    <col min="3" max="3" width="8.7109375" style="1" customWidth="1"/>
    <col min="4" max="4" width="11" style="1" customWidth="1"/>
    <col min="5" max="5" width="11.28515625" style="4" customWidth="1"/>
    <col min="6" max="6" width="14.85546875" style="5" customWidth="1"/>
    <col min="7" max="7" width="15.85546875" style="6" bestFit="1" customWidth="1"/>
    <col min="8" max="8" width="22.5703125" style="7" bestFit="1" customWidth="1"/>
    <col min="9" max="9" width="15.42578125" style="5" customWidth="1"/>
    <col min="10" max="10" width="2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s="9" customFormat="1" ht="230.25" customHeight="1">
      <c r="A1" s="2"/>
      <c r="B1" s="41" t="s">
        <v>32</v>
      </c>
      <c r="C1" s="41"/>
      <c r="D1" s="41"/>
      <c r="E1" s="41"/>
      <c r="F1" s="41"/>
      <c r="G1" s="41"/>
      <c r="H1" s="41"/>
      <c r="I1" s="41"/>
      <c r="J1" s="41"/>
    </row>
    <row r="2" spans="1:1008" s="9" customFormat="1" ht="12.75" customHeight="1">
      <c r="A2" s="2"/>
      <c r="B2" s="41"/>
      <c r="C2" s="41"/>
      <c r="D2" s="41"/>
      <c r="E2" s="41"/>
      <c r="F2" s="41"/>
      <c r="G2" s="41"/>
      <c r="H2" s="41"/>
      <c r="I2" s="41"/>
      <c r="J2" s="41"/>
    </row>
    <row r="3" spans="1:1008" s="9" customFormat="1" ht="12.75" customHeight="1">
      <c r="A3" s="2"/>
      <c r="B3" s="41"/>
      <c r="C3" s="41"/>
      <c r="D3" s="41"/>
      <c r="E3" s="41"/>
      <c r="F3" s="41"/>
      <c r="G3" s="41"/>
      <c r="H3" s="41"/>
      <c r="I3" s="41"/>
      <c r="J3" s="41"/>
    </row>
    <row r="4" spans="1:1008" s="9" customFormat="1" ht="56.25" customHeight="1">
      <c r="A4" s="2"/>
      <c r="B4" s="41"/>
      <c r="C4" s="41"/>
      <c r="D4" s="41"/>
      <c r="E4" s="41"/>
      <c r="F4" s="41"/>
      <c r="G4" s="41"/>
      <c r="H4" s="41"/>
      <c r="I4" s="41"/>
      <c r="J4" s="41"/>
    </row>
    <row r="5" spans="1:1008" s="9" customFormat="1" ht="69.75" customHeight="1">
      <c r="A5" s="2"/>
      <c r="B5" s="41"/>
      <c r="C5" s="41"/>
      <c r="D5" s="41"/>
      <c r="E5" s="41"/>
      <c r="F5" s="41"/>
      <c r="G5" s="41"/>
      <c r="H5" s="41"/>
      <c r="I5" s="41"/>
      <c r="J5" s="41"/>
    </row>
    <row r="6" spans="1:1008" s="9" customFormat="1" ht="63.75" customHeight="1">
      <c r="A6" s="2"/>
      <c r="B6" s="41"/>
      <c r="C6" s="41"/>
      <c r="D6" s="41"/>
      <c r="E6" s="41"/>
      <c r="F6" s="41"/>
      <c r="G6" s="41"/>
      <c r="H6" s="41"/>
      <c r="I6" s="41"/>
      <c r="J6" s="41"/>
    </row>
    <row r="7" spans="1:1008" s="10" customFormat="1" ht="130.5" customHeight="1">
      <c r="A7" s="34" t="s">
        <v>0</v>
      </c>
      <c r="B7" s="34" t="s">
        <v>1</v>
      </c>
      <c r="C7" s="21" t="s">
        <v>2</v>
      </c>
      <c r="D7" s="21" t="s">
        <v>8</v>
      </c>
      <c r="E7" s="21" t="s">
        <v>3</v>
      </c>
      <c r="F7" s="21" t="s">
        <v>11</v>
      </c>
      <c r="G7" s="21" t="s">
        <v>4</v>
      </c>
      <c r="H7" s="21" t="s">
        <v>12</v>
      </c>
      <c r="I7" s="21" t="s">
        <v>13</v>
      </c>
      <c r="J7" s="21" t="s">
        <v>10</v>
      </c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</row>
    <row r="8" spans="1:1008" ht="15.75">
      <c r="A8" s="33">
        <v>1</v>
      </c>
      <c r="B8" s="32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</row>
    <row r="9" spans="1:1008" ht="112.5" customHeight="1">
      <c r="A9" s="28" t="s">
        <v>9</v>
      </c>
      <c r="B9" s="28" t="s">
        <v>23</v>
      </c>
      <c r="C9" s="28" t="s">
        <v>22</v>
      </c>
      <c r="D9" s="28">
        <v>120</v>
      </c>
      <c r="E9" s="29"/>
      <c r="F9" s="29"/>
      <c r="G9" s="30"/>
      <c r="H9" s="29"/>
      <c r="I9" s="29"/>
      <c r="J9" s="28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</row>
    <row r="10" spans="1:1008" ht="130.5" customHeight="1">
      <c r="A10" s="28" t="s">
        <v>14</v>
      </c>
      <c r="B10" s="28" t="s">
        <v>24</v>
      </c>
      <c r="C10" s="28" t="s">
        <v>22</v>
      </c>
      <c r="D10" s="40">
        <v>90</v>
      </c>
      <c r="E10" s="29"/>
      <c r="F10" s="29"/>
      <c r="G10" s="30"/>
      <c r="H10" s="29"/>
      <c r="I10" s="29"/>
      <c r="J10" s="28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</row>
    <row r="11" spans="1:1008" ht="130.5" customHeight="1">
      <c r="A11" s="28" t="s">
        <v>19</v>
      </c>
      <c r="B11" s="28" t="s">
        <v>25</v>
      </c>
      <c r="C11" s="28" t="s">
        <v>22</v>
      </c>
      <c r="D11" s="40">
        <v>190</v>
      </c>
      <c r="E11" s="29"/>
      <c r="F11" s="29"/>
      <c r="G11" s="30"/>
      <c r="H11" s="29"/>
      <c r="I11" s="29"/>
      <c r="J11" s="28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</row>
    <row r="12" spans="1:1008" ht="143.25" customHeight="1">
      <c r="A12" s="28" t="s">
        <v>27</v>
      </c>
      <c r="B12" s="21" t="s">
        <v>26</v>
      </c>
      <c r="C12" s="28" t="s">
        <v>5</v>
      </c>
      <c r="D12" s="31">
        <v>50</v>
      </c>
      <c r="E12" s="29"/>
      <c r="F12" s="29"/>
      <c r="G12" s="30"/>
      <c r="H12" s="29"/>
      <c r="I12" s="29"/>
      <c r="J12" s="28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</row>
    <row r="13" spans="1:1008" ht="30.75" customHeight="1">
      <c r="A13" s="27"/>
      <c r="B13" s="26"/>
      <c r="C13" s="26"/>
      <c r="D13" s="26"/>
      <c r="E13" s="25" t="s">
        <v>6</v>
      </c>
      <c r="F13" s="24">
        <f>SUM(F9:F12)</f>
        <v>0</v>
      </c>
      <c r="G13" s="25" t="s">
        <v>7</v>
      </c>
      <c r="H13" s="24">
        <f>SUM(H9:H12)</f>
        <v>0</v>
      </c>
      <c r="I13" s="23"/>
      <c r="J13" s="22"/>
      <c r="ID13" s="9"/>
    </row>
    <row r="17" spans="2:10" ht="16.5" customHeight="1"/>
    <row r="18" spans="2:10" ht="72.75" customHeight="1">
      <c r="B18" s="13"/>
      <c r="C18" s="14"/>
      <c r="D18" s="14"/>
      <c r="E18" s="14"/>
      <c r="F18" s="42"/>
      <c r="G18" s="42"/>
      <c r="H18" s="42"/>
      <c r="I18" s="42"/>
      <c r="J18" s="42"/>
    </row>
    <row r="19" spans="2:10">
      <c r="B19" s="15"/>
      <c r="E19" s="16"/>
      <c r="F19" s="17"/>
      <c r="G19" s="18"/>
      <c r="H19" s="19"/>
      <c r="I19" s="17"/>
      <c r="J19" s="20"/>
    </row>
    <row r="20" spans="2:10" ht="45.75" customHeight="1">
      <c r="B20" s="20"/>
      <c r="E20" s="16"/>
      <c r="F20" s="43"/>
      <c r="G20" s="43"/>
      <c r="H20" s="43"/>
      <c r="I20" s="43"/>
      <c r="J20" s="43"/>
    </row>
    <row r="21" spans="2:10" ht="13.5" customHeight="1">
      <c r="B21" s="1"/>
      <c r="E21" s="16"/>
      <c r="F21" s="43"/>
      <c r="G21" s="43"/>
      <c r="H21" s="43"/>
      <c r="I21" s="43"/>
      <c r="J21" s="43"/>
    </row>
  </sheetData>
  <mergeCells count="4">
    <mergeCell ref="B1:J6"/>
    <mergeCell ref="F18:J18"/>
    <mergeCell ref="F20:J20"/>
    <mergeCell ref="F21:J21"/>
  </mergeCells>
  <phoneticPr fontId="10" type="noConversion"/>
  <printOptions horizontalCentered="1"/>
  <pageMargins left="0.25" right="0.25" top="0.75" bottom="0.75" header="0.511811023622047" footer="0.511811023622047"/>
  <pageSetup paperSize="9" scale="81" fitToHeight="0" orientation="landscape" horizontalDpi="300" verticalDpi="300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'1'!Obszar_wydruku</vt:lpstr>
      <vt:lpstr>'2'!Obszar_wydruku</vt:lpstr>
      <vt:lpstr>'3'!Obszar_wydruku</vt:lpstr>
      <vt:lpstr>'4'!Obszar_wydruku</vt:lpstr>
      <vt:lpstr>'5'!Obszar_wydruku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115</cp:revision>
  <cp:lastPrinted>2022-12-02T07:58:41Z</cp:lastPrinted>
  <dcterms:created xsi:type="dcterms:W3CDTF">2019-02-04T11:59:38Z</dcterms:created>
  <dcterms:modified xsi:type="dcterms:W3CDTF">2025-03-18T07:39:12Z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