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tendent\Desktop\PRZETARG 2025\załaczniki z artykułami\"/>
    </mc:Choice>
  </mc:AlternateContent>
  <bookViews>
    <workbookView xWindow="0" yWindow="0" windowWidth="15270" windowHeight="465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l="1"/>
  <c r="G26" i="1"/>
  <c r="I26" i="1"/>
  <c r="J26" i="1"/>
  <c r="H26" i="1"/>
  <c r="G13" i="1"/>
  <c r="I13" i="1"/>
  <c r="J13" i="1"/>
  <c r="H13" i="1"/>
  <c r="G14" i="1"/>
  <c r="H14" i="1"/>
  <c r="I14" i="1" l="1"/>
  <c r="J14" i="1" s="1"/>
  <c r="I20" i="1"/>
  <c r="J20" i="1" s="1"/>
  <c r="G15" i="1"/>
  <c r="H15" i="1"/>
  <c r="I15" i="1" s="1"/>
  <c r="J15" i="1" s="1"/>
  <c r="H12" i="1"/>
  <c r="G12" i="1"/>
  <c r="G25" i="1"/>
  <c r="H25" i="1"/>
  <c r="I25" i="1" s="1"/>
  <c r="H16" i="1"/>
  <c r="I16" i="1" s="1"/>
  <c r="J16" i="1" s="1"/>
  <c r="G16" i="1"/>
  <c r="J25" i="1" l="1"/>
  <c r="I12" i="1"/>
  <c r="J12" i="1" s="1"/>
  <c r="H27" i="1"/>
  <c r="I27" i="1" s="1"/>
  <c r="J27" i="1" s="1"/>
  <c r="G27" i="1"/>
  <c r="H24" i="1"/>
  <c r="I24" i="1" s="1"/>
  <c r="J24" i="1" s="1"/>
  <c r="G24" i="1"/>
  <c r="H23" i="1"/>
  <c r="I23" i="1" s="1"/>
  <c r="J23" i="1" s="1"/>
  <c r="G23" i="1"/>
  <c r="H22" i="1"/>
  <c r="I22" i="1" s="1"/>
  <c r="J22" i="1" s="1"/>
  <c r="G22" i="1"/>
  <c r="H21" i="1"/>
  <c r="I21" i="1" s="1"/>
  <c r="J21" i="1" s="1"/>
  <c r="G21" i="1"/>
  <c r="H19" i="1"/>
  <c r="I19" i="1" s="1"/>
  <c r="J19" i="1" s="1"/>
  <c r="G19" i="1"/>
  <c r="H18" i="1"/>
  <c r="I18" i="1" s="1"/>
  <c r="J18" i="1" s="1"/>
  <c r="G18" i="1"/>
  <c r="H17" i="1"/>
  <c r="I17" i="1" s="1"/>
  <c r="J17" i="1" s="1"/>
  <c r="G17" i="1"/>
  <c r="H11" i="1"/>
  <c r="I11" i="1" s="1"/>
  <c r="J11" i="1" s="1"/>
  <c r="G11" i="1"/>
  <c r="H9" i="1"/>
  <c r="I9" i="1" s="1"/>
  <c r="J9" i="1" s="1"/>
  <c r="G9" i="1"/>
  <c r="H8" i="1"/>
  <c r="I8" i="1" s="1"/>
  <c r="G8" i="1"/>
  <c r="I28" i="1" l="1"/>
  <c r="J8" i="1"/>
  <c r="J28" i="1" s="1"/>
  <c r="H28" i="1"/>
</calcChain>
</file>

<file path=xl/sharedStrings.xml><?xml version="1.0" encoding="utf-8"?>
<sst xmlns="http://schemas.openxmlformats.org/spreadsheetml/2006/main" count="85" uniqueCount="65">
  <si>
    <t>Szczegółowy zakres zamówienia wraz z cenami jednostkowymi:</t>
  </si>
  <si>
    <t>Lp.</t>
  </si>
  <si>
    <t>Nazwa artykułu</t>
  </si>
  <si>
    <t>J. miary</t>
  </si>
  <si>
    <t>Ilość</t>
  </si>
  <si>
    <t>Cenna  jedn. netto w zł.</t>
  </si>
  <si>
    <t>Stawka podatku VAT</t>
  </si>
  <si>
    <t>Cena jedn. brutto w zł ( suma iloczynu kolumny 5 i 6)</t>
  </si>
  <si>
    <t>Wartość netto w zł ( iloczyn kolumny 4 i 5)</t>
  </si>
  <si>
    <t>Wartość podatku VAT (iloczyn kolumny 6 i 8 )</t>
  </si>
  <si>
    <t>Wartość brutto w zł (suma kolumn 8 i 9)</t>
  </si>
  <si>
    <t>1.</t>
  </si>
  <si>
    <t xml:space="preserve">Jogurt naturalny 370g </t>
  </si>
  <si>
    <t>szt.</t>
  </si>
  <si>
    <t>2.</t>
  </si>
  <si>
    <t xml:space="preserve">Jogurt naturalny 150 g </t>
  </si>
  <si>
    <t xml:space="preserve">szt. </t>
  </si>
  <si>
    <t>3.</t>
  </si>
  <si>
    <t>4.</t>
  </si>
  <si>
    <t>Masło 82%, 300g</t>
  </si>
  <si>
    <t>5.</t>
  </si>
  <si>
    <t>Margaryna (op. 250 g )</t>
  </si>
  <si>
    <t>szt</t>
  </si>
  <si>
    <t>6.</t>
  </si>
  <si>
    <t>Mleko UHT 3,2% (zawartość tłuszczu -op.1 l)</t>
  </si>
  <si>
    <t>7.</t>
  </si>
  <si>
    <t xml:space="preserve">Ser twarogowy półtłusty </t>
  </si>
  <si>
    <t>kg</t>
  </si>
  <si>
    <t>8.</t>
  </si>
  <si>
    <t>Ser żółty półtłusty ( op 1 kg plastry )</t>
  </si>
  <si>
    <t>9.</t>
  </si>
  <si>
    <t>Serek śmietankowy naturalny typu Łaciaty (op.  135 g)</t>
  </si>
  <si>
    <t>Serek wiejski naturalny ( op.150 g)</t>
  </si>
  <si>
    <t>Śmietana  18%, ( 330 g)</t>
  </si>
  <si>
    <t xml:space="preserve">  </t>
  </si>
  <si>
    <t>Razem:</t>
  </si>
  <si>
    <t>-</t>
  </si>
  <si>
    <t>Oświadczam, że oferowane przeze mnie artykuły spożywcze spełniają wymagania zgodnie z Ustawą z dnia 25 sierpnia 2006 r. o Bezpieczeństwie Żywności i Żywienia (Dz. U. z 2015 poz. 594 z późń. zm.)</t>
  </si>
  <si>
    <t>Śmietana  słodka 18%, ( 500 g)</t>
  </si>
  <si>
    <t>10.</t>
  </si>
  <si>
    <t>11.</t>
  </si>
  <si>
    <t>12.</t>
  </si>
  <si>
    <t>13.</t>
  </si>
  <si>
    <t>Wędlina bez dodatku soi (100g)</t>
  </si>
  <si>
    <t>Parówki z szynki bez soi (ok. 140g)</t>
  </si>
  <si>
    <t>Podane nazwy w zestawieniu należy traktować jak "lub równoważne"</t>
  </si>
  <si>
    <t>14.</t>
  </si>
  <si>
    <t>15.</t>
  </si>
  <si>
    <t>16.</t>
  </si>
  <si>
    <t>17.</t>
  </si>
  <si>
    <t>18.</t>
  </si>
  <si>
    <t>19.</t>
  </si>
  <si>
    <t>Załącznik cenowy nr 2 – NABIAŁ</t>
  </si>
  <si>
    <t>Jogurt owocowy 150g  o zawartości cukru mniejszej noiż 15g na 100g produktu</t>
  </si>
  <si>
    <t>Jogurt owocowy 7 zbóż 140g o zawartości cukru mniejszej noiż 15g na 100g produktu</t>
  </si>
  <si>
    <t>Jogurt z mleka owsianego owocowy o zawartości cukru mniejszej noiż 15g na 100g produktu</t>
  </si>
  <si>
    <t>Jogurt z mleka kokosowego owocowy o zawartości cukru mniejszej noiż 15g na 100g produktu</t>
  </si>
  <si>
    <t>Serek homogenizowany o zawartości cukru mniejszej noiż 15g na 100g produktu</t>
  </si>
  <si>
    <t>Deser mleczny 100g o zawartości cukru mniejszej noiż 15g na 100g produktu</t>
  </si>
  <si>
    <t>20.</t>
  </si>
  <si>
    <t>Jogurt owocowy pitny 250g  o zawartości cukru mniejszej noiż 15g na 100g produktu</t>
  </si>
  <si>
    <t xml:space="preserve">Wartość pakietu netto:                                                                                              VAT: </t>
  </si>
  <si>
    <t>pieczęć i podpis</t>
  </si>
  <si>
    <t xml:space="preserve">Wartość pakietu brutto: </t>
  </si>
  <si>
    <t>Produkt lub substytut produktu składnikowo, wagowo i jakościowo identyczny zaproponowany przez wykonawcę na podstawie przykładowej nazwy artykułu podanej przez zamawiającego w załączniku cenowym w przetargu nieograniczonym na dostawę artykułów spożywczych do stołówki szkolnej, który będzie obowiązywał przez cały okres umowy, tj. do dnia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</si>
</sst>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0" fontId="5" fillId="0" borderId="3" xfId="0" applyNumberFormat="1" applyFont="1" applyBorder="1" applyAlignment="1">
      <alignment horizontal="center" vertical="center" wrapText="1"/>
    </xf>
    <xf numFmtId="10" fontId="5" fillId="0" borderId="0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0" fontId="5" fillId="0" borderId="7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2"/>
  <sheetViews>
    <sheetView tabSelected="1" topLeftCell="A24" workbookViewId="0">
      <selection activeCell="A38" sqref="A38:F38"/>
    </sheetView>
  </sheetViews>
  <sheetFormatPr defaultRowHeight="15" x14ac:dyDescent="0.25"/>
  <cols>
    <col min="1" max="1" width="5.28515625" customWidth="1"/>
    <col min="2" max="2" width="24.42578125" customWidth="1"/>
    <col min="3" max="3" width="14.42578125" customWidth="1"/>
    <col min="5" max="5" width="13.42578125" customWidth="1"/>
    <col min="6" max="6" width="12.140625" customWidth="1"/>
    <col min="9" max="9" width="14.85546875" customWidth="1"/>
    <col min="10" max="10" width="16.42578125" customWidth="1"/>
  </cols>
  <sheetData>
    <row r="3" spans="1:10" ht="20.25" x14ac:dyDescent="0.25">
      <c r="A3" s="1" t="s">
        <v>52</v>
      </c>
      <c r="B3" s="2"/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3"/>
      <c r="B4" s="2"/>
      <c r="C4" s="2"/>
      <c r="D4" s="2"/>
      <c r="E4" s="2"/>
      <c r="F4" s="2"/>
      <c r="G4" s="2"/>
      <c r="H4" s="2"/>
      <c r="I4" s="2"/>
      <c r="J4" s="2"/>
    </row>
    <row r="5" spans="1:10" ht="16.5" thickBot="1" x14ac:dyDescent="0.3">
      <c r="A5" s="4" t="s">
        <v>0</v>
      </c>
      <c r="B5" s="2"/>
      <c r="C5" s="2"/>
      <c r="D5" s="2"/>
      <c r="E5" s="2"/>
      <c r="F5" s="2"/>
      <c r="G5" s="2"/>
      <c r="H5" s="2"/>
      <c r="I5" s="2"/>
      <c r="J5" s="2"/>
    </row>
    <row r="6" spans="1:10" ht="77.25" thickBot="1" x14ac:dyDescent="0.3">
      <c r="A6" s="9" t="s">
        <v>1</v>
      </c>
      <c r="B6" s="9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</row>
    <row r="7" spans="1:10" ht="15.75" thickBot="1" x14ac:dyDescent="0.3">
      <c r="A7" s="9">
        <v>1</v>
      </c>
      <c r="B7" s="12">
        <v>2</v>
      </c>
      <c r="C7" s="9">
        <v>3</v>
      </c>
      <c r="D7" s="12">
        <v>4</v>
      </c>
      <c r="E7" s="9">
        <v>5</v>
      </c>
      <c r="F7" s="12">
        <v>6</v>
      </c>
      <c r="G7" s="9">
        <v>7</v>
      </c>
      <c r="H7" s="12">
        <v>8</v>
      </c>
      <c r="I7" s="9">
        <v>9</v>
      </c>
      <c r="J7" s="21">
        <v>10</v>
      </c>
    </row>
    <row r="8" spans="1:10" ht="15.75" thickBot="1" x14ac:dyDescent="0.3">
      <c r="A8" s="10" t="s">
        <v>11</v>
      </c>
      <c r="B8" s="13" t="s">
        <v>12</v>
      </c>
      <c r="C8" s="10" t="s">
        <v>13</v>
      </c>
      <c r="D8" s="13">
        <v>150</v>
      </c>
      <c r="E8" s="10"/>
      <c r="F8" s="15"/>
      <c r="G8" s="17">
        <f>E8+E8*F8</f>
        <v>0</v>
      </c>
      <c r="H8" s="19">
        <f>D8*E8</f>
        <v>0</v>
      </c>
      <c r="I8" s="17">
        <f>F8*H8</f>
        <v>0</v>
      </c>
      <c r="J8" s="22">
        <f>H8+I8</f>
        <v>0</v>
      </c>
    </row>
    <row r="9" spans="1:10" ht="15.75" thickBot="1" x14ac:dyDescent="0.3">
      <c r="A9" s="11" t="s">
        <v>14</v>
      </c>
      <c r="B9" s="10" t="s">
        <v>15</v>
      </c>
      <c r="C9" s="10" t="s">
        <v>16</v>
      </c>
      <c r="D9" s="10">
        <v>200</v>
      </c>
      <c r="E9" s="10"/>
      <c r="F9" s="33"/>
      <c r="G9" s="17">
        <f t="shared" ref="G9:G27" si="0">E9+E9*F9</f>
        <v>0</v>
      </c>
      <c r="H9" s="17">
        <f t="shared" ref="H9:H27" si="1">D9*E9</f>
        <v>0</v>
      </c>
      <c r="I9" s="17">
        <f t="shared" ref="I9:I27" si="2">F9*H9</f>
        <v>0</v>
      </c>
      <c r="J9" s="17">
        <f t="shared" ref="J9:J27" si="3">H9+I9</f>
        <v>0</v>
      </c>
    </row>
    <row r="10" spans="1:10" ht="39" thickBot="1" x14ac:dyDescent="0.3">
      <c r="A10" s="10" t="s">
        <v>17</v>
      </c>
      <c r="B10" s="14" t="s">
        <v>60</v>
      </c>
      <c r="C10" s="11" t="s">
        <v>13</v>
      </c>
      <c r="D10" s="14">
        <v>3200</v>
      </c>
      <c r="E10" s="11"/>
      <c r="F10" s="16"/>
      <c r="G10" s="18"/>
      <c r="H10" s="20"/>
      <c r="I10" s="18"/>
      <c r="J10" s="23"/>
    </row>
    <row r="11" spans="1:10" ht="39" thickBot="1" x14ac:dyDescent="0.3">
      <c r="A11" s="11" t="s">
        <v>18</v>
      </c>
      <c r="B11" s="13" t="s">
        <v>53</v>
      </c>
      <c r="C11" s="10" t="s">
        <v>13</v>
      </c>
      <c r="D11" s="13">
        <v>9000</v>
      </c>
      <c r="E11" s="10"/>
      <c r="F11" s="15"/>
      <c r="G11" s="17">
        <f t="shared" si="0"/>
        <v>0</v>
      </c>
      <c r="H11" s="19">
        <f t="shared" si="1"/>
        <v>0</v>
      </c>
      <c r="I11" s="17">
        <f t="shared" si="2"/>
        <v>0</v>
      </c>
      <c r="J11" s="22">
        <f t="shared" si="3"/>
        <v>0</v>
      </c>
    </row>
    <row r="12" spans="1:10" ht="39" thickBot="1" x14ac:dyDescent="0.3">
      <c r="A12" s="10" t="s">
        <v>20</v>
      </c>
      <c r="B12" s="14" t="s">
        <v>54</v>
      </c>
      <c r="C12" s="11" t="s">
        <v>22</v>
      </c>
      <c r="D12" s="14">
        <v>2500</v>
      </c>
      <c r="E12" s="11"/>
      <c r="F12" s="16"/>
      <c r="G12" s="18">
        <f t="shared" si="0"/>
        <v>0</v>
      </c>
      <c r="H12" s="20">
        <f t="shared" si="1"/>
        <v>0</v>
      </c>
      <c r="I12" s="18">
        <f t="shared" si="2"/>
        <v>0</v>
      </c>
      <c r="J12" s="23">
        <f t="shared" si="3"/>
        <v>0</v>
      </c>
    </row>
    <row r="13" spans="1:10" ht="51.75" thickBot="1" x14ac:dyDescent="0.3">
      <c r="A13" s="11" t="s">
        <v>23</v>
      </c>
      <c r="B13" s="25" t="s">
        <v>55</v>
      </c>
      <c r="C13" s="24" t="s">
        <v>13</v>
      </c>
      <c r="D13" s="25">
        <v>30</v>
      </c>
      <c r="E13" s="24"/>
      <c r="F13" s="26"/>
      <c r="G13" s="27">
        <f t="shared" si="0"/>
        <v>0</v>
      </c>
      <c r="H13" s="28">
        <f t="shared" si="1"/>
        <v>0</v>
      </c>
      <c r="I13" s="27">
        <f t="shared" si="2"/>
        <v>0</v>
      </c>
      <c r="J13" s="29">
        <f t="shared" si="3"/>
        <v>0</v>
      </c>
    </row>
    <row r="14" spans="1:10" ht="51.75" thickBot="1" x14ac:dyDescent="0.3">
      <c r="A14" s="10" t="s">
        <v>25</v>
      </c>
      <c r="B14" s="25" t="s">
        <v>56</v>
      </c>
      <c r="C14" s="24" t="s">
        <v>13</v>
      </c>
      <c r="D14" s="25">
        <v>30</v>
      </c>
      <c r="E14" s="24"/>
      <c r="F14" s="26"/>
      <c r="G14" s="27">
        <f t="shared" si="0"/>
        <v>0</v>
      </c>
      <c r="H14" s="28">
        <f t="shared" si="1"/>
        <v>0</v>
      </c>
      <c r="I14" s="27">
        <f t="shared" si="2"/>
        <v>0</v>
      </c>
      <c r="J14" s="29">
        <f t="shared" si="3"/>
        <v>0</v>
      </c>
    </row>
    <row r="15" spans="1:10" ht="39" thickBot="1" x14ac:dyDescent="0.3">
      <c r="A15" s="11" t="s">
        <v>28</v>
      </c>
      <c r="B15" s="13" t="s">
        <v>57</v>
      </c>
      <c r="C15" s="10" t="s">
        <v>13</v>
      </c>
      <c r="D15" s="13">
        <v>3600</v>
      </c>
      <c r="E15" s="10"/>
      <c r="F15" s="15"/>
      <c r="G15" s="17">
        <f t="shared" si="0"/>
        <v>0</v>
      </c>
      <c r="H15" s="19">
        <f t="shared" si="1"/>
        <v>0</v>
      </c>
      <c r="I15" s="17">
        <f t="shared" si="2"/>
        <v>0</v>
      </c>
      <c r="J15" s="22">
        <f t="shared" si="3"/>
        <v>0</v>
      </c>
    </row>
    <row r="16" spans="1:10" ht="39" thickBot="1" x14ac:dyDescent="0.3">
      <c r="A16" s="10" t="s">
        <v>30</v>
      </c>
      <c r="B16" s="14" t="s">
        <v>58</v>
      </c>
      <c r="C16" s="11" t="s">
        <v>13</v>
      </c>
      <c r="D16" s="14">
        <v>1500</v>
      </c>
      <c r="E16" s="11"/>
      <c r="F16" s="16"/>
      <c r="G16" s="18">
        <f t="shared" si="0"/>
        <v>0</v>
      </c>
      <c r="H16" s="20">
        <f t="shared" si="1"/>
        <v>0</v>
      </c>
      <c r="I16" s="18">
        <f t="shared" si="2"/>
        <v>0</v>
      </c>
      <c r="J16" s="23">
        <f t="shared" si="3"/>
        <v>0</v>
      </c>
    </row>
    <row r="17" spans="1:10" ht="15.75" thickBot="1" x14ac:dyDescent="0.3">
      <c r="A17" s="11" t="s">
        <v>39</v>
      </c>
      <c r="B17" s="13" t="s">
        <v>19</v>
      </c>
      <c r="C17" s="10" t="s">
        <v>13</v>
      </c>
      <c r="D17" s="13">
        <v>700</v>
      </c>
      <c r="E17" s="10"/>
      <c r="F17" s="15"/>
      <c r="G17" s="17">
        <f t="shared" si="0"/>
        <v>0</v>
      </c>
      <c r="H17" s="19">
        <f t="shared" si="1"/>
        <v>0</v>
      </c>
      <c r="I17" s="17">
        <f t="shared" si="2"/>
        <v>0</v>
      </c>
      <c r="J17" s="22">
        <f t="shared" si="3"/>
        <v>0</v>
      </c>
    </row>
    <row r="18" spans="1:10" ht="15.75" thickBot="1" x14ac:dyDescent="0.3">
      <c r="A18" s="10" t="s">
        <v>40</v>
      </c>
      <c r="B18" s="14" t="s">
        <v>21</v>
      </c>
      <c r="C18" s="11" t="s">
        <v>22</v>
      </c>
      <c r="D18" s="14">
        <v>250</v>
      </c>
      <c r="E18" s="11"/>
      <c r="F18" s="16"/>
      <c r="G18" s="18">
        <f t="shared" si="0"/>
        <v>0</v>
      </c>
      <c r="H18" s="20">
        <f t="shared" si="1"/>
        <v>0</v>
      </c>
      <c r="I18" s="18">
        <f t="shared" si="2"/>
        <v>0</v>
      </c>
      <c r="J18" s="23">
        <f t="shared" si="3"/>
        <v>0</v>
      </c>
    </row>
    <row r="19" spans="1:10" ht="26.25" thickBot="1" x14ac:dyDescent="0.3">
      <c r="A19" s="11" t="s">
        <v>41</v>
      </c>
      <c r="B19" s="13" t="s">
        <v>24</v>
      </c>
      <c r="C19" s="10" t="s">
        <v>13</v>
      </c>
      <c r="D19" s="13">
        <v>4000</v>
      </c>
      <c r="E19" s="10"/>
      <c r="F19" s="15"/>
      <c r="G19" s="17">
        <f t="shared" si="0"/>
        <v>0</v>
      </c>
      <c r="H19" s="19">
        <f t="shared" si="1"/>
        <v>0</v>
      </c>
      <c r="I19" s="17">
        <f t="shared" si="2"/>
        <v>0</v>
      </c>
      <c r="J19" s="22">
        <f t="shared" si="3"/>
        <v>0</v>
      </c>
    </row>
    <row r="20" spans="1:10" ht="26.25" thickBot="1" x14ac:dyDescent="0.3">
      <c r="A20" s="10" t="s">
        <v>42</v>
      </c>
      <c r="B20" s="10" t="s">
        <v>44</v>
      </c>
      <c r="C20" s="11" t="s">
        <v>13</v>
      </c>
      <c r="D20" s="14">
        <v>20</v>
      </c>
      <c r="E20" s="11"/>
      <c r="F20" s="16"/>
      <c r="G20" s="18">
        <f t="shared" si="0"/>
        <v>0</v>
      </c>
      <c r="H20" s="20">
        <f t="shared" si="1"/>
        <v>0</v>
      </c>
      <c r="I20" s="18">
        <f t="shared" si="2"/>
        <v>0</v>
      </c>
      <c r="J20" s="23">
        <f t="shared" si="3"/>
        <v>0</v>
      </c>
    </row>
    <row r="21" spans="1:10" ht="15.75" thickBot="1" x14ac:dyDescent="0.3">
      <c r="A21" s="11" t="s">
        <v>46</v>
      </c>
      <c r="B21" s="25" t="s">
        <v>26</v>
      </c>
      <c r="C21" s="24" t="s">
        <v>27</v>
      </c>
      <c r="D21" s="25">
        <v>350</v>
      </c>
      <c r="E21" s="24"/>
      <c r="F21" s="26"/>
      <c r="G21" s="27">
        <f t="shared" si="0"/>
        <v>0</v>
      </c>
      <c r="H21" s="28">
        <f t="shared" si="1"/>
        <v>0</v>
      </c>
      <c r="I21" s="27">
        <f t="shared" si="2"/>
        <v>0</v>
      </c>
      <c r="J21" s="29">
        <f t="shared" si="3"/>
        <v>0</v>
      </c>
    </row>
    <row r="22" spans="1:10" ht="26.25" thickBot="1" x14ac:dyDescent="0.3">
      <c r="A22" s="10" t="s">
        <v>47</v>
      </c>
      <c r="B22" s="13" t="s">
        <v>29</v>
      </c>
      <c r="C22" s="10" t="s">
        <v>27</v>
      </c>
      <c r="D22" s="13">
        <v>180</v>
      </c>
      <c r="E22" s="10"/>
      <c r="F22" s="15"/>
      <c r="G22" s="17">
        <f t="shared" si="0"/>
        <v>0</v>
      </c>
      <c r="H22" s="19">
        <f t="shared" si="1"/>
        <v>0</v>
      </c>
      <c r="I22" s="17">
        <f t="shared" si="2"/>
        <v>0</v>
      </c>
      <c r="J22" s="22">
        <f t="shared" si="3"/>
        <v>0</v>
      </c>
    </row>
    <row r="23" spans="1:10" ht="54.75" customHeight="1" thickBot="1" x14ac:dyDescent="0.3">
      <c r="A23" s="11" t="s">
        <v>48</v>
      </c>
      <c r="B23" s="14" t="s">
        <v>31</v>
      </c>
      <c r="C23" s="11" t="s">
        <v>13</v>
      </c>
      <c r="D23" s="14">
        <v>370</v>
      </c>
      <c r="E23" s="11"/>
      <c r="F23" s="16"/>
      <c r="G23" s="18">
        <f t="shared" si="0"/>
        <v>0</v>
      </c>
      <c r="H23" s="20">
        <f t="shared" si="1"/>
        <v>0</v>
      </c>
      <c r="I23" s="18">
        <f t="shared" si="2"/>
        <v>0</v>
      </c>
      <c r="J23" s="23">
        <f t="shared" si="3"/>
        <v>0</v>
      </c>
    </row>
    <row r="24" spans="1:10" ht="26.25" thickBot="1" x14ac:dyDescent="0.3">
      <c r="A24" s="10" t="s">
        <v>49</v>
      </c>
      <c r="B24" s="13" t="s">
        <v>32</v>
      </c>
      <c r="C24" s="10" t="s">
        <v>13</v>
      </c>
      <c r="D24" s="13">
        <v>400</v>
      </c>
      <c r="E24" s="10"/>
      <c r="F24" s="15"/>
      <c r="G24" s="17">
        <f t="shared" si="0"/>
        <v>0</v>
      </c>
      <c r="H24" s="19">
        <f t="shared" si="1"/>
        <v>0</v>
      </c>
      <c r="I24" s="17">
        <f t="shared" si="2"/>
        <v>0</v>
      </c>
      <c r="J24" s="22">
        <f t="shared" si="3"/>
        <v>0</v>
      </c>
    </row>
    <row r="25" spans="1:10" ht="15.75" thickBot="1" x14ac:dyDescent="0.3">
      <c r="A25" s="11" t="s">
        <v>50</v>
      </c>
      <c r="B25" s="10" t="s">
        <v>38</v>
      </c>
      <c r="C25" s="11" t="s">
        <v>13</v>
      </c>
      <c r="D25" s="10">
        <v>350</v>
      </c>
      <c r="E25" s="10"/>
      <c r="F25" s="33"/>
      <c r="G25" s="17">
        <f t="shared" si="0"/>
        <v>0</v>
      </c>
      <c r="H25" s="17">
        <f t="shared" si="1"/>
        <v>0</v>
      </c>
      <c r="I25" s="18">
        <f t="shared" si="2"/>
        <v>0</v>
      </c>
      <c r="J25" s="23">
        <f t="shared" si="3"/>
        <v>0</v>
      </c>
    </row>
    <row r="26" spans="1:10" ht="26.25" thickBot="1" x14ac:dyDescent="0.3">
      <c r="A26" s="10" t="s">
        <v>51</v>
      </c>
      <c r="B26" s="31" t="s">
        <v>43</v>
      </c>
      <c r="C26" s="10" t="s">
        <v>13</v>
      </c>
      <c r="D26" s="31">
        <v>100</v>
      </c>
      <c r="E26" s="30"/>
      <c r="F26" s="32"/>
      <c r="G26" s="34">
        <f t="shared" si="0"/>
        <v>0</v>
      </c>
      <c r="H26" s="35">
        <f t="shared" si="1"/>
        <v>0</v>
      </c>
      <c r="I26" s="17">
        <f t="shared" si="2"/>
        <v>0</v>
      </c>
      <c r="J26" s="17">
        <f t="shared" si="3"/>
        <v>0</v>
      </c>
    </row>
    <row r="27" spans="1:10" ht="15.75" thickBot="1" x14ac:dyDescent="0.3">
      <c r="A27" s="11" t="s">
        <v>59</v>
      </c>
      <c r="B27" s="13" t="s">
        <v>33</v>
      </c>
      <c r="C27" s="10" t="s">
        <v>13</v>
      </c>
      <c r="D27" s="13">
        <v>550</v>
      </c>
      <c r="E27" s="10"/>
      <c r="F27" s="15"/>
      <c r="G27" s="17">
        <f t="shared" si="0"/>
        <v>0</v>
      </c>
      <c r="H27" s="19">
        <f t="shared" si="1"/>
        <v>0</v>
      </c>
      <c r="I27" s="17">
        <f t="shared" si="2"/>
        <v>0</v>
      </c>
      <c r="J27" s="22">
        <f t="shared" si="3"/>
        <v>0</v>
      </c>
    </row>
    <row r="28" spans="1:10" ht="15.75" thickBot="1" x14ac:dyDescent="0.3">
      <c r="A28" s="10" t="s">
        <v>34</v>
      </c>
      <c r="B28" s="13" t="s">
        <v>35</v>
      </c>
      <c r="C28" s="10" t="s">
        <v>36</v>
      </c>
      <c r="D28" s="13" t="s">
        <v>36</v>
      </c>
      <c r="E28" s="10" t="s">
        <v>36</v>
      </c>
      <c r="F28" s="13" t="s">
        <v>36</v>
      </c>
      <c r="G28" s="10" t="s">
        <v>36</v>
      </c>
      <c r="H28" s="19">
        <f>SUM(H8:H27)</f>
        <v>0</v>
      </c>
      <c r="I28" s="17">
        <f>SUM(I8:I27)</f>
        <v>0</v>
      </c>
      <c r="J28" s="22">
        <f>SUM(J8:J27)</f>
        <v>0</v>
      </c>
    </row>
    <row r="29" spans="1:10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ht="15.75" x14ac:dyDescent="0.25">
      <c r="A30" s="8" t="s">
        <v>61</v>
      </c>
      <c r="B30" s="5"/>
      <c r="C30" s="5"/>
      <c r="D30" s="6"/>
      <c r="E30" s="5"/>
      <c r="F30" s="5"/>
      <c r="G30" s="7"/>
      <c r="H30" s="5"/>
      <c r="I30" s="5"/>
      <c r="J30" s="5"/>
    </row>
    <row r="31" spans="1:10" ht="15.75" x14ac:dyDescent="0.25">
      <c r="A31" s="8"/>
      <c r="B31" s="5"/>
      <c r="C31" s="5"/>
      <c r="D31" s="6"/>
      <c r="E31" s="5"/>
      <c r="F31" s="5"/>
      <c r="G31" s="5"/>
      <c r="H31" s="5"/>
      <c r="I31" s="5"/>
      <c r="J31" s="5"/>
    </row>
    <row r="32" spans="1:10" ht="15.75" x14ac:dyDescent="0.25">
      <c r="A32" s="8" t="s">
        <v>63</v>
      </c>
      <c r="B32" s="5"/>
      <c r="C32" s="5"/>
      <c r="D32" s="6"/>
      <c r="E32" s="5"/>
      <c r="F32" s="5"/>
      <c r="G32" s="5"/>
      <c r="H32" s="5"/>
      <c r="I32" s="5"/>
      <c r="J32" s="5"/>
    </row>
    <row r="33" spans="1:9" x14ac:dyDescent="0.25">
      <c r="D33" s="2"/>
    </row>
    <row r="34" spans="1:9" ht="15" customHeight="1" x14ac:dyDescent="0.25">
      <c r="A34" s="38" t="s">
        <v>64</v>
      </c>
      <c r="B34" s="38"/>
      <c r="C34" s="38"/>
      <c r="D34" s="38"/>
      <c r="E34" s="38"/>
      <c r="F34" s="38"/>
      <c r="G34" s="38"/>
    </row>
    <row r="35" spans="1:9" x14ac:dyDescent="0.25">
      <c r="A35" s="38"/>
      <c r="B35" s="38"/>
      <c r="C35" s="38"/>
      <c r="D35" s="38"/>
      <c r="E35" s="38"/>
      <c r="F35" s="38"/>
      <c r="G35" s="38"/>
    </row>
    <row r="36" spans="1:9" x14ac:dyDescent="0.25">
      <c r="A36" s="38"/>
      <c r="B36" s="38"/>
      <c r="C36" s="38"/>
      <c r="D36" s="38"/>
      <c r="E36" s="38"/>
      <c r="F36" s="38"/>
      <c r="G36" s="38"/>
    </row>
    <row r="37" spans="1:9" x14ac:dyDescent="0.25">
      <c r="A37" s="38"/>
      <c r="B37" s="38"/>
      <c r="C37" s="38"/>
      <c r="D37" s="38"/>
      <c r="E37" s="38"/>
      <c r="F37" s="38"/>
      <c r="G37" s="38"/>
    </row>
    <row r="38" spans="1:9" ht="15" customHeight="1" x14ac:dyDescent="0.25">
      <c r="A38" s="39" t="s">
        <v>45</v>
      </c>
      <c r="B38" s="39"/>
      <c r="C38" s="39"/>
      <c r="D38" s="39"/>
      <c r="E38" s="39"/>
      <c r="F38" s="39"/>
      <c r="G38" s="37"/>
    </row>
    <row r="39" spans="1:9" ht="15" customHeight="1" x14ac:dyDescent="0.25">
      <c r="A39" s="38" t="s">
        <v>37</v>
      </c>
      <c r="B39" s="38"/>
      <c r="C39" s="38"/>
      <c r="D39" s="38"/>
      <c r="E39" s="38"/>
      <c r="F39" s="38"/>
      <c r="G39" s="38"/>
      <c r="I39" t="s">
        <v>62</v>
      </c>
    </row>
    <row r="40" spans="1:9" x14ac:dyDescent="0.25">
      <c r="A40" s="38"/>
      <c r="B40" s="38"/>
      <c r="C40" s="38"/>
      <c r="D40" s="38"/>
      <c r="E40" s="38"/>
      <c r="F40" s="38"/>
      <c r="G40" s="38"/>
    </row>
    <row r="41" spans="1:9" x14ac:dyDescent="0.25">
      <c r="A41" s="36"/>
      <c r="B41" s="36"/>
      <c r="C41" s="36"/>
      <c r="D41" s="36"/>
      <c r="E41" s="36"/>
      <c r="F41" s="36"/>
      <c r="G41" s="36"/>
    </row>
    <row r="42" spans="1:9" x14ac:dyDescent="0.25">
      <c r="D42" s="2"/>
    </row>
  </sheetData>
  <mergeCells count="3">
    <mergeCell ref="A34:G37"/>
    <mergeCell ref="A39:G40"/>
    <mergeCell ref="A38:F38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</dc:creator>
  <cp:lastModifiedBy>Intendent</cp:lastModifiedBy>
  <cp:lastPrinted>2022-12-30T10:58:26Z</cp:lastPrinted>
  <dcterms:created xsi:type="dcterms:W3CDTF">2018-07-09T09:26:08Z</dcterms:created>
  <dcterms:modified xsi:type="dcterms:W3CDTF">2024-12-17T10:17:24Z</dcterms:modified>
</cp:coreProperties>
</file>