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EKSPLOATACJA\częsci do pomp\"/>
    </mc:Choice>
  </mc:AlternateContent>
  <bookViews>
    <workbookView xWindow="0" yWindow="0" windowWidth="14010" windowHeight="1206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5" i="1"/>
  <c r="S16" i="1"/>
  <c r="S17" i="1"/>
  <c r="S18" i="1"/>
  <c r="S19" i="1"/>
  <c r="S20" i="1"/>
  <c r="S21" i="1"/>
  <c r="S25" i="1"/>
  <c r="S26" i="1"/>
  <c r="S27" i="1"/>
  <c r="S28" i="1"/>
  <c r="S29" i="1"/>
  <c r="S5" i="1"/>
  <c r="S30" i="1" s="1"/>
  <c r="N5" i="1"/>
  <c r="N13" i="1" s="1"/>
  <c r="N6" i="1"/>
  <c r="N7" i="1"/>
  <c r="N8" i="1"/>
  <c r="N9" i="1"/>
  <c r="N10" i="1"/>
  <c r="N11" i="1"/>
  <c r="N12" i="1"/>
  <c r="N4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4" i="1"/>
  <c r="I29" i="1" s="1"/>
  <c r="D5" i="1"/>
  <c r="D14" i="1" s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<sst xmlns="http://schemas.openxmlformats.org/spreadsheetml/2006/main" count="156" uniqueCount="118">
  <si>
    <t>KSB</t>
  </si>
  <si>
    <t>JUNG PUMPEN</t>
  </si>
  <si>
    <t>WILO</t>
  </si>
  <si>
    <t>METALCHEM</t>
  </si>
  <si>
    <t>Części do pompy MSV-80-24</t>
  </si>
  <si>
    <t>Podkładka nr.kat 0653-192-010</t>
  </si>
  <si>
    <t>Uszczelka nr.kat 1373-300-009</t>
  </si>
  <si>
    <t>Pierścień osadczy nr.kat 0639-502-010</t>
  </si>
  <si>
    <t>Pierścień osadczy nr.kat 0639-503-010</t>
  </si>
  <si>
    <t>Uszczelnienie czołowe fi 18 nr.kat 0879-100-276</t>
  </si>
  <si>
    <t>Części do pompy MSV-80-52L,MSV-80-52H</t>
  </si>
  <si>
    <t>Pierścień nr.kat 034313-1006-0</t>
  </si>
  <si>
    <t>Osłona przestrzeni smarowej nr.kat 034313-1014-0</t>
  </si>
  <si>
    <t>Pierścień 28 nr.kat 034313-1201-0</t>
  </si>
  <si>
    <t>Pierścień 25 nr.kat 034313-1301-0</t>
  </si>
  <si>
    <t>Pierścień osadczy nr.kat 0639-502-025</t>
  </si>
  <si>
    <t>Pierścień osadczy nr.kat 0639-504-12</t>
  </si>
  <si>
    <t>Części do pompy MSV-80-92L,MSV-80-92H</t>
  </si>
  <si>
    <t>Uszczelnienie nr.kat 0879-100-080</t>
  </si>
  <si>
    <t>Uszczelnienie nr.kat 0879-100-070</t>
  </si>
  <si>
    <t>Łożysko nr.kat 0631-100-087</t>
  </si>
  <si>
    <t>Łożysko nr.kat 0631-100-078</t>
  </si>
  <si>
    <t>zakup części w pierwszej kolejności</t>
  </si>
  <si>
    <t>zakup w późniejszym terminie</t>
  </si>
  <si>
    <t>Nóż tnący ,część nr 23-7 nr.39080209                        10szt</t>
  </si>
  <si>
    <t>Wirnik S 160mm, część nr 230 nr.39080216            8szt</t>
  </si>
  <si>
    <t xml:space="preserve">Wirnik S 140mm ,część nr 230 nr.39080215            6szt </t>
  </si>
  <si>
    <t>Wirnik S 120mm,część nr 230 nr.39080214             4szt</t>
  </si>
  <si>
    <t>Uchwyt skośny dn50 nr.39022252                             2szt</t>
  </si>
  <si>
    <t>Pokrywa ssawna,część nr 162 nr.39080018            10sz</t>
  </si>
  <si>
    <t>Zestaw części zamiennych nr.18200709                   1szt</t>
  </si>
  <si>
    <t>Korpus pompy,część nr 101 nr.11303591                1szt</t>
  </si>
  <si>
    <t>Zestaw naprawczy ,część nr 99-18 nr.39080091     4szt</t>
  </si>
  <si>
    <t>Uszczelnienie z oringami nr.6016090                                2szt</t>
  </si>
  <si>
    <t>Zestaw R2 nr.6016090                                                           4szt</t>
  </si>
  <si>
    <t>Zestaw R2 nr.6016252                                                           6szt</t>
  </si>
  <si>
    <t>Korpus pompy FA 08.43E nr.6024836                                2szt</t>
  </si>
  <si>
    <t>Części do pompy  FA 08.43E nr.6013692                           2szt</t>
  </si>
  <si>
    <t>Wirnik  do pompy FA 08.43E fi 120mm nr .6064418      1szt</t>
  </si>
  <si>
    <t>Wirnik nr.kat 024313-0001-0                                  2szt</t>
  </si>
  <si>
    <t>Wirnik nr.kat 052513-0001-0                                  2szt</t>
  </si>
  <si>
    <t>Wirnik nr.kat 011313-0001-0                                  2szt</t>
  </si>
  <si>
    <t xml:space="preserve">Nóż tnący nr.kat.50327                                            8szt </t>
  </si>
  <si>
    <t>Nóż tnący nr.kat.50326                                            6szt</t>
  </si>
  <si>
    <t>Płytka tnąca nr.kat 50324                                       8szt</t>
  </si>
  <si>
    <t>Płyta dolna nr.kat 46567                                        4szt</t>
  </si>
  <si>
    <t>Obudowa dolna wirnika nr.kat 47062                2szt</t>
  </si>
  <si>
    <t>Podkładki do 20/2M nr.kat 46559                       6szt</t>
  </si>
  <si>
    <t>Pierścień falisty nr.kat 47059                              4szt</t>
  </si>
  <si>
    <t>Pierścień falisty nr.kat 47163                              4szt</t>
  </si>
  <si>
    <t>Pierścień falisty nr.kat 46584                              4szt</t>
  </si>
  <si>
    <t>Wał do pompy FA 08.43E nr.6010570                                1szt</t>
  </si>
  <si>
    <t xml:space="preserve">Uszczelnienie nr.kat 46567                                 8szt   </t>
  </si>
  <si>
    <t>Uszczelnienie nr.kat 46587                                 4szt</t>
  </si>
  <si>
    <t>Zestaw oringów nr.kat 47138                             4szt</t>
  </si>
  <si>
    <t>Korpus pompy nr.kat 46221                               3szt</t>
  </si>
  <si>
    <t>Wirnik do 55/2B2 nr.kat 47145                         1szt</t>
  </si>
  <si>
    <t>Wirnik do 20/2M nr.kat 45468                          4szt</t>
  </si>
  <si>
    <t>Wirnik do 45/2M nr.kat 46220                          2szt</t>
  </si>
  <si>
    <t>Wirnik do 25/2M nr.kat 45542                          6szt</t>
  </si>
  <si>
    <t xml:space="preserve">Zestaw uszczelek nr.kat 47077                           6szt                       </t>
  </si>
  <si>
    <t>Zestaw uszczelek nr.kat 46583                           4szt</t>
  </si>
  <si>
    <t>Zestaw uszczelek nr.kat 45628                           4szt</t>
  </si>
  <si>
    <t xml:space="preserve">Pierścień falisty nr.kat 47074                            4szt </t>
  </si>
  <si>
    <t>Pierścień falisty nr.kat 47072                             2szt</t>
  </si>
  <si>
    <t>element</t>
  </si>
  <si>
    <t>przewidywane zapotrzebowanie sztuk/ rok</t>
  </si>
  <si>
    <t>wartośc netto [zł]</t>
  </si>
  <si>
    <t>cena jednostkowa netto [zł]</t>
  </si>
  <si>
    <t>Nóż tnący ,część nr 23-7 nr.39080209</t>
  </si>
  <si>
    <t>Wirnik S 160mm, część nr 230 nr.39080216</t>
  </si>
  <si>
    <t>Wirnik S 140mm ,część nr 230 nr.39080215</t>
  </si>
  <si>
    <t>Wirnik S 120mm,część nr 230 nr.39080214</t>
  </si>
  <si>
    <t>Pokrywa ssawna,część nr 162 nr.39080018</t>
  </si>
  <si>
    <t>Uchwyt skośny dn50 nr.39022252</t>
  </si>
  <si>
    <t>Zestaw części zamiennych nr.18200709</t>
  </si>
  <si>
    <t>Korpus pompy,część nr 101 nr.11303591</t>
  </si>
  <si>
    <t>Zestaw naprawczy ,część nr 99-18 nr.39080091</t>
  </si>
  <si>
    <t>wartość netto [zł]</t>
  </si>
  <si>
    <t>Nóż tnący nr.kat.50327</t>
  </si>
  <si>
    <t>Nóż tnący nr.kat.50326</t>
  </si>
  <si>
    <t>Płytka tnąca nr.kat 50324</t>
  </si>
  <si>
    <t>Płyta dolna nr.kat 46567</t>
  </si>
  <si>
    <t>Obudowa dolna wirnika nr.kat 47062</t>
  </si>
  <si>
    <t>Podkładki do 20/2M nr.kat 46559</t>
  </si>
  <si>
    <t>Pierścień falisty nr.kat 47059</t>
  </si>
  <si>
    <t>Pierścień falisty nr.kat 47163</t>
  </si>
  <si>
    <t>Pierścień falisty nr.kat 46584</t>
  </si>
  <si>
    <t>Pierścień falisty nr.kat 47072</t>
  </si>
  <si>
    <t>Pierścień falisty nr.kat 47074</t>
  </si>
  <si>
    <t>Zestaw uszczelek nr.kat 45628</t>
  </si>
  <si>
    <t>Zestaw uszczelek nr.kat 46583</t>
  </si>
  <si>
    <t>Zestaw uszczelek nr.kat 47077</t>
  </si>
  <si>
    <t>Uszczelnienie nr.kat 46567</t>
  </si>
  <si>
    <t>Uszczelnienie nr.kat 46587</t>
  </si>
  <si>
    <t>Zestaw oringów nr.kat 47138</t>
  </si>
  <si>
    <t>Korpus pompy nr.kat 46221</t>
  </si>
  <si>
    <t>Wirnik do 55/2B2 nr.kat 47145</t>
  </si>
  <si>
    <t>Wirnik do 20/2M nr.kat 45468</t>
  </si>
  <si>
    <t>Wirnik do 45/2M nr.kat 46220</t>
  </si>
  <si>
    <t>Wirnik do 25/2M nr.kat 45542</t>
  </si>
  <si>
    <t>Wał pompy 20/2M nr.kat 46562</t>
  </si>
  <si>
    <t>Obudowa pompy z płytą cierną nr.kat 45471</t>
  </si>
  <si>
    <t>Zestaw R2 nr.6016090</t>
  </si>
  <si>
    <t>Zestaw R2 nr.6016252</t>
  </si>
  <si>
    <t>Zestaw R2 nr.6016089</t>
  </si>
  <si>
    <t>Korpus pompy FA 08.43E nr.6024836</t>
  </si>
  <si>
    <t>Części do pompy  FA 08.43E nr.6013692</t>
  </si>
  <si>
    <t>Wał do pompy FA 08.43E nr.6010570</t>
  </si>
  <si>
    <t>Wirnik  do pompy FA 08.43E fi 120mm nr .6064418</t>
  </si>
  <si>
    <t>Podkładki po korki nr.6048832</t>
  </si>
  <si>
    <t>Guma nr.6008908</t>
  </si>
  <si>
    <t>Wirnik nr.kat 024313-0001-0</t>
  </si>
  <si>
    <t xml:space="preserve">Uszczelka nr.kat 1373-300-009 </t>
  </si>
  <si>
    <t>Wirnik nr.kat 052513-0001-0</t>
  </si>
  <si>
    <t>Wirnik nr.kat 011313-0001-0</t>
  </si>
  <si>
    <t>wartość łącznie netto [zł]:</t>
  </si>
  <si>
    <t>Szacunkowy czas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</si>
</sst>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1" xfId="0" applyFont="1" applyBorder="1"/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3" fillId="6" borderId="1" xfId="0" applyFont="1" applyFill="1" applyBorder="1"/>
    <xf numFmtId="0" fontId="5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3" fillId="7" borderId="1" xfId="0" applyFont="1" applyFill="1" applyBorder="1"/>
    <xf numFmtId="0" fontId="5" fillId="7" borderId="1" xfId="0" applyFont="1" applyFill="1" applyBorder="1"/>
    <xf numFmtId="0" fontId="0" fillId="7" borderId="0" xfId="0" applyFill="1" applyBorder="1"/>
    <xf numFmtId="0" fontId="3" fillId="7" borderId="0" xfId="0" applyFont="1" applyFill="1" applyBorder="1"/>
    <xf numFmtId="0" fontId="3" fillId="0" borderId="3" xfId="0" applyFont="1" applyBorder="1"/>
    <xf numFmtId="0" fontId="0" fillId="0" borderId="0" xfId="0" applyBorder="1"/>
    <xf numFmtId="0" fontId="3" fillId="0" borderId="0" xfId="0" applyFont="1" applyBorder="1"/>
    <xf numFmtId="0" fontId="4" fillId="4" borderId="5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7" borderId="9" xfId="0" applyFont="1" applyFill="1" applyBorder="1"/>
    <xf numFmtId="0" fontId="3" fillId="7" borderId="10" xfId="0" applyFont="1" applyFill="1" applyBorder="1"/>
    <xf numFmtId="0" fontId="5" fillId="7" borderId="9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9" xfId="0" applyBorder="1"/>
    <xf numFmtId="0" fontId="2" fillId="7" borderId="9" xfId="0" applyFont="1" applyFill="1" applyBorder="1"/>
    <xf numFmtId="0" fontId="3" fillId="7" borderId="11" xfId="0" applyFont="1" applyFill="1" applyBorder="1"/>
    <xf numFmtId="0" fontId="3" fillId="7" borderId="12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0" borderId="8" xfId="0" applyFont="1" applyBorder="1"/>
    <xf numFmtId="0" fontId="6" fillId="8" borderId="16" xfId="0" applyFont="1" applyFill="1" applyBorder="1"/>
    <xf numFmtId="0" fontId="6" fillId="8" borderId="17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3" fillId="7" borderId="20" xfId="0" applyFont="1" applyFill="1" applyBorder="1"/>
    <xf numFmtId="0" fontId="6" fillId="8" borderId="0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6" fillId="0" borderId="0" xfId="0" applyFont="1" applyFill="1" applyBorder="1"/>
    <xf numFmtId="0" fontId="6" fillId="8" borderId="23" xfId="0" applyFont="1" applyFill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6" fillId="0" borderId="13" xfId="0" applyFont="1" applyFill="1" applyBorder="1"/>
    <xf numFmtId="0" fontId="0" fillId="0" borderId="8" xfId="0" applyBorder="1"/>
    <xf numFmtId="0" fontId="2" fillId="0" borderId="7" xfId="0" applyFont="1" applyBorder="1"/>
    <xf numFmtId="0" fontId="0" fillId="0" borderId="18" xfId="0" applyBorder="1"/>
    <xf numFmtId="0" fontId="0" fillId="0" borderId="2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selection activeCell="A6" sqref="A6"/>
    </sheetView>
  </sheetViews>
  <sheetFormatPr defaultRowHeight="15" x14ac:dyDescent="0.25"/>
  <cols>
    <col min="1" max="1" width="48.7109375" customWidth="1"/>
    <col min="2" max="2" width="18.7109375" customWidth="1"/>
    <col min="3" max="5" width="21.7109375" customWidth="1"/>
    <col min="6" max="6" width="48.7109375" customWidth="1"/>
    <col min="7" max="7" width="18.7109375" customWidth="1"/>
    <col min="8" max="10" width="21.7109375" customWidth="1"/>
    <col min="11" max="11" width="48.7109375" customWidth="1"/>
    <col min="12" max="12" width="18.7109375" customWidth="1"/>
    <col min="13" max="15" width="21.7109375" customWidth="1"/>
    <col min="16" max="16" width="48.7109375" customWidth="1"/>
    <col min="17" max="17" width="18.7109375" customWidth="1"/>
    <col min="18" max="20" width="21.7109375" customWidth="1"/>
  </cols>
  <sheetData>
    <row r="1" spans="1:21" ht="15.75" thickBot="1" x14ac:dyDescent="0.3"/>
    <row r="2" spans="1:21" ht="30.75" customHeight="1" thickBot="1" x14ac:dyDescent="0.3">
      <c r="A2" s="42" t="s">
        <v>0</v>
      </c>
      <c r="B2" s="43"/>
      <c r="C2" s="43"/>
      <c r="D2" s="43"/>
      <c r="E2" s="44"/>
      <c r="F2" s="45" t="s">
        <v>1</v>
      </c>
      <c r="G2" s="46"/>
      <c r="H2" s="46"/>
      <c r="I2" s="47"/>
      <c r="J2" s="20"/>
      <c r="K2" s="51" t="s">
        <v>2</v>
      </c>
      <c r="L2" s="52"/>
      <c r="M2" s="52"/>
      <c r="N2" s="52"/>
      <c r="O2" s="53"/>
      <c r="P2" s="48" t="s">
        <v>3</v>
      </c>
      <c r="Q2" s="49"/>
      <c r="R2" s="49"/>
      <c r="S2" s="49"/>
      <c r="T2" s="50"/>
    </row>
    <row r="3" spans="1:21" ht="45" x14ac:dyDescent="0.25">
      <c r="A3" s="23" t="s">
        <v>65</v>
      </c>
      <c r="B3" s="22" t="s">
        <v>66</v>
      </c>
      <c r="C3" s="22" t="s">
        <v>68</v>
      </c>
      <c r="D3" s="24" t="s">
        <v>78</v>
      </c>
      <c r="E3" s="54" t="s">
        <v>117</v>
      </c>
      <c r="F3" s="23" t="s">
        <v>65</v>
      </c>
      <c r="G3" s="22" t="s">
        <v>66</v>
      </c>
      <c r="H3" s="22" t="s">
        <v>68</v>
      </c>
      <c r="I3" s="24" t="s">
        <v>67</v>
      </c>
      <c r="J3" s="54" t="s">
        <v>117</v>
      </c>
      <c r="K3" s="23" t="s">
        <v>65</v>
      </c>
      <c r="L3" s="22" t="s">
        <v>66</v>
      </c>
      <c r="M3" s="22" t="s">
        <v>68</v>
      </c>
      <c r="N3" s="24" t="s">
        <v>67</v>
      </c>
      <c r="O3" s="54" t="s">
        <v>117</v>
      </c>
      <c r="P3" s="62" t="s">
        <v>65</v>
      </c>
      <c r="Q3" s="22" t="s">
        <v>66</v>
      </c>
      <c r="R3" s="22" t="s">
        <v>68</v>
      </c>
      <c r="S3" s="22" t="s">
        <v>67</v>
      </c>
      <c r="T3" s="63" t="s">
        <v>117</v>
      </c>
      <c r="U3" s="68"/>
    </row>
    <row r="4" spans="1:21" x14ac:dyDescent="0.25">
      <c r="A4" s="25" t="s">
        <v>69</v>
      </c>
      <c r="B4" s="13">
        <v>10</v>
      </c>
      <c r="C4" s="13"/>
      <c r="D4" s="26">
        <f>B4*C4</f>
        <v>0</v>
      </c>
      <c r="E4" s="55"/>
      <c r="F4" s="28" t="s">
        <v>79</v>
      </c>
      <c r="G4" s="3">
        <v>8</v>
      </c>
      <c r="H4" s="3"/>
      <c r="I4" s="29">
        <f>G4*H4</f>
        <v>0</v>
      </c>
      <c r="J4" s="57"/>
      <c r="K4" s="25" t="s">
        <v>103</v>
      </c>
      <c r="L4" s="13">
        <v>2</v>
      </c>
      <c r="M4" s="13"/>
      <c r="N4" s="26">
        <f>L4*M4</f>
        <v>0</v>
      </c>
      <c r="O4" s="55"/>
      <c r="P4" s="66" t="s">
        <v>4</v>
      </c>
      <c r="Q4" s="2"/>
      <c r="R4" s="2"/>
      <c r="S4" s="67"/>
      <c r="T4" s="65"/>
    </row>
    <row r="5" spans="1:21" x14ac:dyDescent="0.25">
      <c r="A5" s="25" t="s">
        <v>70</v>
      </c>
      <c r="B5" s="13">
        <v>8</v>
      </c>
      <c r="C5" s="13"/>
      <c r="D5" s="26">
        <f t="shared" ref="D5:D13" si="0">B5*C5</f>
        <v>0</v>
      </c>
      <c r="E5" s="55"/>
      <c r="F5" s="28" t="s">
        <v>80</v>
      </c>
      <c r="G5" s="3">
        <v>6</v>
      </c>
      <c r="H5" s="3"/>
      <c r="I5" s="29">
        <f t="shared" ref="I5:I28" si="1">G5*H5</f>
        <v>0</v>
      </c>
      <c r="J5" s="57"/>
      <c r="K5" s="25" t="s">
        <v>104</v>
      </c>
      <c r="L5" s="13">
        <v>8</v>
      </c>
      <c r="M5" s="13"/>
      <c r="N5" s="26">
        <f>L5*M5</f>
        <v>0</v>
      </c>
      <c r="O5" s="55"/>
      <c r="P5" s="25" t="s">
        <v>112</v>
      </c>
      <c r="Q5" s="13">
        <v>2</v>
      </c>
      <c r="R5" s="13"/>
      <c r="S5" s="37">
        <f>Q5*R5</f>
        <v>0</v>
      </c>
      <c r="T5" s="26"/>
    </row>
    <row r="6" spans="1:21" x14ac:dyDescent="0.25">
      <c r="A6" s="25"/>
      <c r="B6" s="13"/>
      <c r="C6" s="13"/>
      <c r="D6" s="26"/>
      <c r="E6" s="55"/>
      <c r="F6" s="28"/>
      <c r="G6" s="3"/>
      <c r="H6" s="3"/>
      <c r="I6" s="29"/>
      <c r="J6" s="57"/>
      <c r="K6" s="25" t="s">
        <v>105</v>
      </c>
      <c r="L6" s="13">
        <v>4</v>
      </c>
      <c r="M6" s="13"/>
      <c r="N6" s="26">
        <f>L6*M6</f>
        <v>0</v>
      </c>
      <c r="O6" s="55"/>
      <c r="P6" s="25"/>
      <c r="Q6" s="13"/>
      <c r="R6" s="13"/>
      <c r="S6" s="37"/>
      <c r="T6" s="26"/>
    </row>
    <row r="7" spans="1:21" x14ac:dyDescent="0.25">
      <c r="A7" s="25" t="s">
        <v>71</v>
      </c>
      <c r="B7" s="13">
        <v>6</v>
      </c>
      <c r="C7" s="13"/>
      <c r="D7" s="26">
        <f t="shared" si="0"/>
        <v>0</v>
      </c>
      <c r="E7" s="55"/>
      <c r="F7" s="28" t="s">
        <v>81</v>
      </c>
      <c r="G7" s="3">
        <v>8</v>
      </c>
      <c r="H7" s="3"/>
      <c r="I7" s="29">
        <f t="shared" si="1"/>
        <v>0</v>
      </c>
      <c r="J7" s="57"/>
      <c r="K7" s="25" t="s">
        <v>106</v>
      </c>
      <c r="L7" s="13">
        <v>2</v>
      </c>
      <c r="M7" s="13"/>
      <c r="N7" s="26">
        <f>L7*M7</f>
        <v>0</v>
      </c>
      <c r="O7" s="55"/>
      <c r="P7" s="25" t="s">
        <v>5</v>
      </c>
      <c r="Q7" s="13">
        <v>2</v>
      </c>
      <c r="R7" s="13"/>
      <c r="S7" s="37">
        <f t="shared" ref="S7:S29" si="2">Q7*R7</f>
        <v>0</v>
      </c>
      <c r="T7" s="26"/>
    </row>
    <row r="8" spans="1:21" x14ac:dyDescent="0.25">
      <c r="A8" s="25" t="s">
        <v>72</v>
      </c>
      <c r="B8" s="13">
        <v>4</v>
      </c>
      <c r="C8" s="13"/>
      <c r="D8" s="26">
        <f t="shared" si="0"/>
        <v>0</v>
      </c>
      <c r="E8" s="55"/>
      <c r="F8" s="25" t="s">
        <v>82</v>
      </c>
      <c r="G8" s="13">
        <v>4</v>
      </c>
      <c r="H8" s="13"/>
      <c r="I8" s="29">
        <f t="shared" si="1"/>
        <v>0</v>
      </c>
      <c r="J8" s="57"/>
      <c r="K8" s="25" t="s">
        <v>107</v>
      </c>
      <c r="L8" s="13">
        <v>2</v>
      </c>
      <c r="M8" s="13"/>
      <c r="N8" s="26">
        <f>L8*M8</f>
        <v>0</v>
      </c>
      <c r="O8" s="55"/>
      <c r="P8" s="25" t="s">
        <v>113</v>
      </c>
      <c r="Q8" s="13">
        <v>2</v>
      </c>
      <c r="R8" s="13"/>
      <c r="S8" s="37">
        <f t="shared" si="2"/>
        <v>0</v>
      </c>
      <c r="T8" s="26"/>
    </row>
    <row r="9" spans="1:21" x14ac:dyDescent="0.25">
      <c r="A9" s="25" t="s">
        <v>73</v>
      </c>
      <c r="B9" s="13">
        <v>8</v>
      </c>
      <c r="C9" s="13"/>
      <c r="D9" s="26">
        <f t="shared" si="0"/>
        <v>0</v>
      </c>
      <c r="E9" s="55"/>
      <c r="F9" s="25" t="s">
        <v>83</v>
      </c>
      <c r="G9" s="13">
        <v>2</v>
      </c>
      <c r="H9" s="13"/>
      <c r="I9" s="29">
        <f t="shared" si="1"/>
        <v>0</v>
      </c>
      <c r="J9" s="57"/>
      <c r="K9" s="25" t="s">
        <v>108</v>
      </c>
      <c r="L9" s="13">
        <v>1</v>
      </c>
      <c r="M9" s="13"/>
      <c r="N9" s="26">
        <f>L9*M9</f>
        <v>0</v>
      </c>
      <c r="O9" s="55"/>
      <c r="P9" s="25" t="s">
        <v>7</v>
      </c>
      <c r="Q9" s="13">
        <v>2</v>
      </c>
      <c r="R9" s="13"/>
      <c r="S9" s="37">
        <f t="shared" si="2"/>
        <v>0</v>
      </c>
      <c r="T9" s="26"/>
    </row>
    <row r="10" spans="1:21" x14ac:dyDescent="0.25">
      <c r="A10" s="25" t="s">
        <v>74</v>
      </c>
      <c r="B10" s="13">
        <v>3</v>
      </c>
      <c r="C10" s="13"/>
      <c r="D10" s="26">
        <f t="shared" si="0"/>
        <v>0</v>
      </c>
      <c r="E10" s="55"/>
      <c r="F10" s="25" t="s">
        <v>84</v>
      </c>
      <c r="G10" s="13">
        <v>6</v>
      </c>
      <c r="H10" s="13"/>
      <c r="I10" s="29">
        <f t="shared" si="1"/>
        <v>0</v>
      </c>
      <c r="J10" s="57"/>
      <c r="K10" s="25" t="s">
        <v>109</v>
      </c>
      <c r="L10" s="13">
        <v>2</v>
      </c>
      <c r="M10" s="13"/>
      <c r="N10" s="26">
        <f>L10*M10</f>
        <v>0</v>
      </c>
      <c r="O10" s="55"/>
      <c r="P10" s="25" t="s">
        <v>8</v>
      </c>
      <c r="Q10" s="13">
        <v>2</v>
      </c>
      <c r="R10" s="13"/>
      <c r="S10" s="37">
        <f t="shared" si="2"/>
        <v>0</v>
      </c>
      <c r="T10" s="26"/>
    </row>
    <row r="11" spans="1:21" x14ac:dyDescent="0.25">
      <c r="A11" s="25" t="s">
        <v>75</v>
      </c>
      <c r="B11" s="13">
        <v>1</v>
      </c>
      <c r="C11" s="13"/>
      <c r="D11" s="26">
        <f t="shared" si="0"/>
        <v>0</v>
      </c>
      <c r="E11" s="55"/>
      <c r="F11" s="25" t="s">
        <v>85</v>
      </c>
      <c r="G11" s="13">
        <v>3</v>
      </c>
      <c r="H11" s="13"/>
      <c r="I11" s="29">
        <f t="shared" si="1"/>
        <v>0</v>
      </c>
      <c r="J11" s="57"/>
      <c r="K11" s="25" t="s">
        <v>110</v>
      </c>
      <c r="L11" s="13">
        <v>10</v>
      </c>
      <c r="M11" s="13"/>
      <c r="N11" s="26">
        <f>L11*M11</f>
        <v>0</v>
      </c>
      <c r="O11" s="55"/>
      <c r="P11" s="25" t="s">
        <v>9</v>
      </c>
      <c r="Q11" s="13">
        <v>2</v>
      </c>
      <c r="R11" s="13"/>
      <c r="S11" s="37">
        <f t="shared" si="2"/>
        <v>0</v>
      </c>
      <c r="T11" s="26"/>
    </row>
    <row r="12" spans="1:21" ht="15.75" thickBot="1" x14ac:dyDescent="0.3">
      <c r="A12" s="27" t="s">
        <v>76</v>
      </c>
      <c r="B12" s="14">
        <v>1</v>
      </c>
      <c r="C12" s="14"/>
      <c r="D12" s="26">
        <f t="shared" si="0"/>
        <v>0</v>
      </c>
      <c r="E12" s="55"/>
      <c r="F12" s="25" t="s">
        <v>86</v>
      </c>
      <c r="G12" s="13">
        <v>3</v>
      </c>
      <c r="H12" s="13"/>
      <c r="I12" s="29">
        <f t="shared" si="1"/>
        <v>0</v>
      </c>
      <c r="J12" s="57"/>
      <c r="K12" s="28" t="s">
        <v>111</v>
      </c>
      <c r="L12" s="3">
        <v>10</v>
      </c>
      <c r="M12" s="3"/>
      <c r="N12" s="26">
        <f>L12*M12</f>
        <v>0</v>
      </c>
      <c r="O12" s="55"/>
      <c r="P12" s="25"/>
      <c r="Q12" s="13"/>
      <c r="R12" s="13"/>
      <c r="S12" s="37"/>
      <c r="T12" s="26"/>
    </row>
    <row r="13" spans="1:21" ht="15.75" thickBot="1" x14ac:dyDescent="0.3">
      <c r="A13" s="25" t="s">
        <v>77</v>
      </c>
      <c r="B13" s="13">
        <v>4</v>
      </c>
      <c r="C13" s="38"/>
      <c r="D13" s="26">
        <f t="shared" si="0"/>
        <v>0</v>
      </c>
      <c r="E13" s="55"/>
      <c r="F13" s="25" t="s">
        <v>87</v>
      </c>
      <c r="G13" s="13">
        <v>3</v>
      </c>
      <c r="H13" s="13"/>
      <c r="I13" s="29">
        <f t="shared" si="1"/>
        <v>0</v>
      </c>
      <c r="J13" s="57"/>
      <c r="K13" s="33"/>
      <c r="L13" s="1"/>
      <c r="M13" s="40" t="s">
        <v>116</v>
      </c>
      <c r="N13" s="41">
        <f>SUM(N4:N12)</f>
        <v>0</v>
      </c>
      <c r="O13" s="56"/>
      <c r="P13" s="34" t="s">
        <v>10</v>
      </c>
      <c r="Q13" s="21"/>
      <c r="R13" s="21"/>
      <c r="S13" s="37"/>
      <c r="T13" s="26"/>
    </row>
    <row r="14" spans="1:21" ht="15.75" thickBot="1" x14ac:dyDescent="0.3">
      <c r="A14" s="25"/>
      <c r="B14" s="37"/>
      <c r="C14" s="40" t="s">
        <v>116</v>
      </c>
      <c r="D14" s="41">
        <f>SUM(D4:D13)</f>
        <v>0</v>
      </c>
      <c r="E14" s="60"/>
      <c r="F14" s="25" t="s">
        <v>88</v>
      </c>
      <c r="G14" s="13">
        <v>2</v>
      </c>
      <c r="H14" s="13"/>
      <c r="I14" s="29">
        <f t="shared" si="1"/>
        <v>0</v>
      </c>
      <c r="J14" s="57"/>
      <c r="K14" s="28"/>
      <c r="L14" s="3"/>
      <c r="M14" s="3"/>
      <c r="N14" s="29"/>
      <c r="O14" s="57"/>
      <c r="P14" s="25"/>
      <c r="Q14" s="13"/>
      <c r="R14" s="13"/>
      <c r="S14" s="37"/>
      <c r="T14" s="26"/>
    </row>
    <row r="15" spans="1:21" x14ac:dyDescent="0.25">
      <c r="A15" s="28"/>
      <c r="B15" s="3"/>
      <c r="C15" s="17"/>
      <c r="D15" s="39"/>
      <c r="E15" s="59"/>
      <c r="F15" s="25" t="s">
        <v>89</v>
      </c>
      <c r="G15" s="13">
        <v>4</v>
      </c>
      <c r="H15" s="13"/>
      <c r="I15" s="29">
        <f t="shared" si="1"/>
        <v>0</v>
      </c>
      <c r="J15" s="57"/>
      <c r="K15" s="28"/>
      <c r="L15" s="3"/>
      <c r="M15" s="3"/>
      <c r="N15" s="29"/>
      <c r="O15" s="57"/>
      <c r="P15" s="25" t="s">
        <v>114</v>
      </c>
      <c r="Q15" s="13">
        <v>2</v>
      </c>
      <c r="R15" s="13"/>
      <c r="S15" s="37">
        <f t="shared" si="2"/>
        <v>0</v>
      </c>
      <c r="T15" s="26"/>
    </row>
    <row r="16" spans="1:21" x14ac:dyDescent="0.25">
      <c r="A16" s="28"/>
      <c r="B16" s="3"/>
      <c r="C16" s="3"/>
      <c r="D16" s="29"/>
      <c r="E16" s="57"/>
      <c r="F16" s="25" t="s">
        <v>90</v>
      </c>
      <c r="G16" s="13">
        <v>4</v>
      </c>
      <c r="H16" s="13"/>
      <c r="I16" s="29">
        <f t="shared" si="1"/>
        <v>0</v>
      </c>
      <c r="J16" s="57"/>
      <c r="K16" s="28"/>
      <c r="L16" s="3"/>
      <c r="M16" s="3"/>
      <c r="N16" s="29"/>
      <c r="O16" s="57"/>
      <c r="P16" s="25" t="s">
        <v>11</v>
      </c>
      <c r="Q16" s="13">
        <v>2</v>
      </c>
      <c r="R16" s="13"/>
      <c r="S16" s="37">
        <f t="shared" si="2"/>
        <v>0</v>
      </c>
      <c r="T16" s="26"/>
    </row>
    <row r="17" spans="1:20" x14ac:dyDescent="0.25">
      <c r="A17" s="28"/>
      <c r="B17" s="3"/>
      <c r="C17" s="3"/>
      <c r="D17" s="29"/>
      <c r="E17" s="57"/>
      <c r="F17" s="25" t="s">
        <v>91</v>
      </c>
      <c r="G17" s="13">
        <v>4</v>
      </c>
      <c r="H17" s="13"/>
      <c r="I17" s="29">
        <f t="shared" si="1"/>
        <v>0</v>
      </c>
      <c r="J17" s="57"/>
      <c r="K17" s="28"/>
      <c r="L17" s="3"/>
      <c r="M17" s="3"/>
      <c r="N17" s="29"/>
      <c r="O17" s="57"/>
      <c r="P17" s="25" t="s">
        <v>12</v>
      </c>
      <c r="Q17" s="13">
        <v>2</v>
      </c>
      <c r="R17" s="13"/>
      <c r="S17" s="37">
        <f t="shared" si="2"/>
        <v>0</v>
      </c>
      <c r="T17" s="26"/>
    </row>
    <row r="18" spans="1:20" x14ac:dyDescent="0.25">
      <c r="A18" s="28"/>
      <c r="B18" s="3"/>
      <c r="C18" s="3"/>
      <c r="D18" s="29"/>
      <c r="E18" s="57"/>
      <c r="F18" s="25" t="s">
        <v>92</v>
      </c>
      <c r="G18" s="13">
        <v>6</v>
      </c>
      <c r="H18" s="13"/>
      <c r="I18" s="29">
        <f t="shared" si="1"/>
        <v>0</v>
      </c>
      <c r="J18" s="57"/>
      <c r="K18" s="28"/>
      <c r="L18" s="3"/>
      <c r="M18" s="3"/>
      <c r="N18" s="29"/>
      <c r="O18" s="57"/>
      <c r="P18" s="25" t="s">
        <v>13</v>
      </c>
      <c r="Q18" s="13">
        <v>2</v>
      </c>
      <c r="R18" s="13"/>
      <c r="S18" s="37">
        <f t="shared" si="2"/>
        <v>0</v>
      </c>
      <c r="T18" s="26"/>
    </row>
    <row r="19" spans="1:20" x14ac:dyDescent="0.25">
      <c r="A19" s="28"/>
      <c r="B19" s="3"/>
      <c r="C19" s="3"/>
      <c r="D19" s="29"/>
      <c r="E19" s="57"/>
      <c r="F19" s="25" t="s">
        <v>93</v>
      </c>
      <c r="G19" s="13">
        <v>8</v>
      </c>
      <c r="H19" s="13"/>
      <c r="I19" s="29">
        <f t="shared" si="1"/>
        <v>0</v>
      </c>
      <c r="J19" s="57"/>
      <c r="K19" s="28"/>
      <c r="L19" s="3"/>
      <c r="M19" s="3"/>
      <c r="N19" s="29"/>
      <c r="O19" s="57"/>
      <c r="P19" s="25" t="s">
        <v>14</v>
      </c>
      <c r="Q19" s="13">
        <v>2</v>
      </c>
      <c r="R19" s="13"/>
      <c r="S19" s="37">
        <f t="shared" si="2"/>
        <v>0</v>
      </c>
      <c r="T19" s="26"/>
    </row>
    <row r="20" spans="1:20" x14ac:dyDescent="0.25">
      <c r="A20" s="28"/>
      <c r="B20" s="3"/>
      <c r="C20" s="3"/>
      <c r="D20" s="29"/>
      <c r="E20" s="57"/>
      <c r="F20" s="25" t="s">
        <v>94</v>
      </c>
      <c r="G20" s="13">
        <v>6</v>
      </c>
      <c r="H20" s="13"/>
      <c r="I20" s="29">
        <f t="shared" si="1"/>
        <v>0</v>
      </c>
      <c r="J20" s="57"/>
      <c r="K20" s="28"/>
      <c r="L20" s="3"/>
      <c r="M20" s="3"/>
      <c r="N20" s="29"/>
      <c r="O20" s="57"/>
      <c r="P20" s="25" t="s">
        <v>15</v>
      </c>
      <c r="Q20" s="13">
        <v>2</v>
      </c>
      <c r="R20" s="13"/>
      <c r="S20" s="37">
        <f t="shared" si="2"/>
        <v>0</v>
      </c>
      <c r="T20" s="26"/>
    </row>
    <row r="21" spans="1:20" x14ac:dyDescent="0.25">
      <c r="A21" s="28"/>
      <c r="B21" s="3"/>
      <c r="C21" s="3"/>
      <c r="D21" s="29"/>
      <c r="E21" s="57"/>
      <c r="F21" s="25" t="s">
        <v>95</v>
      </c>
      <c r="G21" s="13">
        <v>4</v>
      </c>
      <c r="H21" s="13"/>
      <c r="I21" s="29">
        <f t="shared" si="1"/>
        <v>0</v>
      </c>
      <c r="J21" s="57"/>
      <c r="K21" s="28"/>
      <c r="L21" s="3"/>
      <c r="M21" s="3"/>
      <c r="N21" s="29"/>
      <c r="O21" s="57"/>
      <c r="P21" s="25" t="s">
        <v>16</v>
      </c>
      <c r="Q21" s="13">
        <v>2</v>
      </c>
      <c r="R21" s="13"/>
      <c r="S21" s="37">
        <f t="shared" si="2"/>
        <v>0</v>
      </c>
      <c r="T21" s="26"/>
    </row>
    <row r="22" spans="1:20" x14ac:dyDescent="0.25">
      <c r="A22" s="28"/>
      <c r="B22" s="3"/>
      <c r="C22" s="3"/>
      <c r="D22" s="29"/>
      <c r="E22" s="57"/>
      <c r="F22" s="25" t="s">
        <v>96</v>
      </c>
      <c r="G22" s="13">
        <v>4</v>
      </c>
      <c r="H22" s="13"/>
      <c r="I22" s="29">
        <f t="shared" si="1"/>
        <v>0</v>
      </c>
      <c r="J22" s="57"/>
      <c r="K22" s="28"/>
      <c r="L22" s="3"/>
      <c r="M22" s="3"/>
      <c r="N22" s="29"/>
      <c r="O22" s="57"/>
      <c r="P22" s="25"/>
      <c r="Q22" s="13"/>
      <c r="R22" s="13"/>
      <c r="S22" s="37"/>
      <c r="T22" s="26"/>
    </row>
    <row r="23" spans="1:20" x14ac:dyDescent="0.25">
      <c r="A23" s="28"/>
      <c r="B23" s="3"/>
      <c r="C23" s="3"/>
      <c r="D23" s="29"/>
      <c r="E23" s="57"/>
      <c r="F23" s="25" t="s">
        <v>97</v>
      </c>
      <c r="G23" s="13">
        <v>2</v>
      </c>
      <c r="H23" s="13"/>
      <c r="I23" s="29">
        <f t="shared" si="1"/>
        <v>0</v>
      </c>
      <c r="J23" s="57"/>
      <c r="K23" s="28"/>
      <c r="L23" s="3"/>
      <c r="M23" s="3"/>
      <c r="N23" s="29"/>
      <c r="O23" s="57"/>
      <c r="P23" s="34" t="s">
        <v>17</v>
      </c>
      <c r="Q23" s="21"/>
      <c r="R23" s="21"/>
      <c r="S23" s="37"/>
      <c r="T23" s="26"/>
    </row>
    <row r="24" spans="1:20" x14ac:dyDescent="0.25">
      <c r="A24" s="28"/>
      <c r="B24" s="3"/>
      <c r="C24" s="3"/>
      <c r="D24" s="29"/>
      <c r="E24" s="57"/>
      <c r="F24" s="25" t="s">
        <v>98</v>
      </c>
      <c r="G24" s="13">
        <v>4</v>
      </c>
      <c r="H24" s="13"/>
      <c r="I24" s="29">
        <f t="shared" si="1"/>
        <v>0</v>
      </c>
      <c r="J24" s="57"/>
      <c r="K24" s="28"/>
      <c r="L24" s="3"/>
      <c r="M24" s="3"/>
      <c r="N24" s="29"/>
      <c r="O24" s="57"/>
      <c r="P24" s="25"/>
      <c r="Q24" s="13"/>
      <c r="R24" s="13"/>
      <c r="S24" s="37"/>
      <c r="T24" s="26"/>
    </row>
    <row r="25" spans="1:20" x14ac:dyDescent="0.25">
      <c r="A25" s="28"/>
      <c r="B25" s="3"/>
      <c r="C25" s="3"/>
      <c r="D25" s="29"/>
      <c r="E25" s="57"/>
      <c r="F25" s="25" t="s">
        <v>99</v>
      </c>
      <c r="G25" s="13">
        <v>2</v>
      </c>
      <c r="H25" s="13"/>
      <c r="I25" s="29">
        <f t="shared" si="1"/>
        <v>0</v>
      </c>
      <c r="J25" s="57"/>
      <c r="K25" s="28"/>
      <c r="L25" s="3"/>
      <c r="M25" s="3"/>
      <c r="N25" s="29"/>
      <c r="O25" s="57"/>
      <c r="P25" s="25" t="s">
        <v>115</v>
      </c>
      <c r="Q25" s="13">
        <v>2</v>
      </c>
      <c r="R25" s="13"/>
      <c r="S25" s="37">
        <f t="shared" si="2"/>
        <v>0</v>
      </c>
      <c r="T25" s="26"/>
    </row>
    <row r="26" spans="1:20" x14ac:dyDescent="0.25">
      <c r="A26" s="28"/>
      <c r="B26" s="3"/>
      <c r="C26" s="3"/>
      <c r="D26" s="29"/>
      <c r="E26" s="57"/>
      <c r="F26" s="25" t="s">
        <v>100</v>
      </c>
      <c r="G26" s="13">
        <v>8</v>
      </c>
      <c r="H26" s="13"/>
      <c r="I26" s="29">
        <f t="shared" si="1"/>
        <v>0</v>
      </c>
      <c r="J26" s="57"/>
      <c r="K26" s="28"/>
      <c r="L26" s="3"/>
      <c r="M26" s="3"/>
      <c r="N26" s="29"/>
      <c r="O26" s="57"/>
      <c r="P26" s="25" t="s">
        <v>19</v>
      </c>
      <c r="Q26" s="13">
        <v>2</v>
      </c>
      <c r="R26" s="13"/>
      <c r="S26" s="37">
        <f t="shared" si="2"/>
        <v>0</v>
      </c>
      <c r="T26" s="26"/>
    </row>
    <row r="27" spans="1:20" x14ac:dyDescent="0.25">
      <c r="A27" s="28"/>
      <c r="B27" s="3"/>
      <c r="C27" s="3"/>
      <c r="D27" s="29"/>
      <c r="E27" s="57"/>
      <c r="F27" s="25" t="s">
        <v>101</v>
      </c>
      <c r="G27" s="13">
        <v>2</v>
      </c>
      <c r="H27" s="13"/>
      <c r="I27" s="29">
        <f t="shared" si="1"/>
        <v>0</v>
      </c>
      <c r="J27" s="57"/>
      <c r="K27" s="28"/>
      <c r="L27" s="3"/>
      <c r="M27" s="3"/>
      <c r="N27" s="29"/>
      <c r="O27" s="57"/>
      <c r="P27" s="25" t="s">
        <v>18</v>
      </c>
      <c r="Q27" s="13">
        <v>2</v>
      </c>
      <c r="R27" s="13"/>
      <c r="S27" s="37">
        <f t="shared" si="2"/>
        <v>0</v>
      </c>
      <c r="T27" s="26"/>
    </row>
    <row r="28" spans="1:20" ht="15.75" thickBot="1" x14ac:dyDescent="0.3">
      <c r="A28" s="28"/>
      <c r="B28" s="3"/>
      <c r="C28" s="3"/>
      <c r="D28" s="29"/>
      <c r="E28" s="57"/>
      <c r="F28" s="28" t="s">
        <v>102</v>
      </c>
      <c r="G28" s="3">
        <v>4</v>
      </c>
      <c r="H28" s="3"/>
      <c r="I28" s="29">
        <f t="shared" si="1"/>
        <v>0</v>
      </c>
      <c r="J28" s="57"/>
      <c r="K28" s="28"/>
      <c r="L28" s="3"/>
      <c r="M28" s="3"/>
      <c r="N28" s="29"/>
      <c r="O28" s="57"/>
      <c r="P28" s="25" t="s">
        <v>20</v>
      </c>
      <c r="Q28" s="13">
        <v>2</v>
      </c>
      <c r="R28" s="13"/>
      <c r="S28" s="37">
        <f t="shared" si="2"/>
        <v>0</v>
      </c>
      <c r="T28" s="26"/>
    </row>
    <row r="29" spans="1:20" ht="15.75" thickBot="1" x14ac:dyDescent="0.3">
      <c r="A29" s="28"/>
      <c r="B29" s="3"/>
      <c r="C29" s="3"/>
      <c r="D29" s="29"/>
      <c r="E29" s="57"/>
      <c r="F29" s="28"/>
      <c r="G29" s="3"/>
      <c r="H29" s="40" t="s">
        <v>116</v>
      </c>
      <c r="I29" s="41">
        <f>SUM(I4:I28)</f>
        <v>0</v>
      </c>
      <c r="J29" s="60"/>
      <c r="K29" s="28"/>
      <c r="L29" s="3"/>
      <c r="M29" s="3"/>
      <c r="N29" s="29"/>
      <c r="O29" s="57"/>
      <c r="P29" s="25" t="s">
        <v>21</v>
      </c>
      <c r="Q29" s="13">
        <v>2</v>
      </c>
      <c r="R29" s="13"/>
      <c r="S29" s="37">
        <f t="shared" si="2"/>
        <v>0</v>
      </c>
      <c r="T29" s="26"/>
    </row>
    <row r="30" spans="1:20" ht="15.75" thickBot="1" x14ac:dyDescent="0.3">
      <c r="A30" s="30"/>
      <c r="B30" s="31"/>
      <c r="C30" s="31"/>
      <c r="D30" s="32"/>
      <c r="E30" s="58"/>
      <c r="F30" s="30"/>
      <c r="G30" s="31"/>
      <c r="H30" s="31"/>
      <c r="I30" s="32"/>
      <c r="J30" s="58"/>
      <c r="K30" s="30"/>
      <c r="L30" s="31"/>
      <c r="M30" s="31"/>
      <c r="N30" s="32"/>
      <c r="O30" s="58"/>
      <c r="P30" s="35"/>
      <c r="Q30" s="36"/>
      <c r="R30" s="40" t="s">
        <v>116</v>
      </c>
      <c r="S30" s="61">
        <f>SUM(S4:S29)</f>
        <v>0</v>
      </c>
      <c r="T30" s="64"/>
    </row>
    <row r="31" spans="1:2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6"/>
      <c r="Q31" s="16"/>
      <c r="R31" s="16"/>
      <c r="S31" s="16"/>
      <c r="T31" s="16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8"/>
      <c r="Q38" s="18"/>
      <c r="R38" s="18"/>
      <c r="S38" s="18"/>
      <c r="T38" s="18"/>
    </row>
    <row r="39" spans="1:2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8"/>
      <c r="Q39" s="18"/>
      <c r="R39" s="18"/>
      <c r="S39" s="18"/>
      <c r="T39" s="18"/>
    </row>
    <row r="40" spans="1:2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8"/>
      <c r="Q40" s="18"/>
      <c r="R40" s="18"/>
      <c r="S40" s="18"/>
      <c r="T40" s="18"/>
    </row>
    <row r="41" spans="1:20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8"/>
      <c r="Q41" s="18"/>
      <c r="R41" s="18"/>
      <c r="S41" s="18"/>
      <c r="T41" s="18"/>
    </row>
    <row r="42" spans="1:2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5">
      <c r="A45" s="15"/>
      <c r="B45" s="15"/>
      <c r="C45" s="15"/>
      <c r="D45" s="15"/>
      <c r="E45" s="1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20" x14ac:dyDescent="0.25">
      <c r="A46" s="15"/>
      <c r="B46" s="15"/>
      <c r="C46" s="15"/>
      <c r="D46" s="15"/>
      <c r="E46" s="15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20" x14ac:dyDescent="0.25">
      <c r="A47" s="15"/>
      <c r="B47" s="15"/>
      <c r="C47" s="15"/>
      <c r="D47" s="15"/>
      <c r="E47" s="15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2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</sheetData>
  <mergeCells count="4">
    <mergeCell ref="F2:I2"/>
    <mergeCell ref="K2:O2"/>
    <mergeCell ref="A2:E2"/>
    <mergeCell ref="P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workbookViewId="0">
      <selection activeCell="J23" sqref="J23"/>
    </sheetView>
  </sheetViews>
  <sheetFormatPr defaultRowHeight="15" x14ac:dyDescent="0.25"/>
  <cols>
    <col min="1" max="2" width="47.140625" customWidth="1"/>
    <col min="3" max="3" width="52.42578125" customWidth="1"/>
    <col min="4" max="4" width="47.140625" customWidth="1"/>
  </cols>
  <sheetData>
    <row r="2" spans="1:4" ht="15.75" thickBot="1" x14ac:dyDescent="0.3"/>
    <row r="3" spans="1:4" ht="24" thickBot="1" x14ac:dyDescent="0.3">
      <c r="A3" s="4" t="s">
        <v>0</v>
      </c>
      <c r="B3" s="7" t="s">
        <v>1</v>
      </c>
      <c r="C3" s="5" t="s">
        <v>2</v>
      </c>
      <c r="D3" s="6" t="s">
        <v>3</v>
      </c>
    </row>
    <row r="4" spans="1:4" x14ac:dyDescent="0.25">
      <c r="A4" s="2"/>
      <c r="B4" s="2"/>
      <c r="C4" s="2"/>
      <c r="D4" s="8" t="s">
        <v>4</v>
      </c>
    </row>
    <row r="5" spans="1:4" x14ac:dyDescent="0.25">
      <c r="A5" s="9" t="s">
        <v>24</v>
      </c>
      <c r="B5" s="3" t="s">
        <v>42</v>
      </c>
      <c r="C5" s="3" t="s">
        <v>33</v>
      </c>
      <c r="D5" s="1"/>
    </row>
    <row r="6" spans="1:4" x14ac:dyDescent="0.25">
      <c r="A6" s="9" t="s">
        <v>25</v>
      </c>
      <c r="B6" s="3" t="s">
        <v>43</v>
      </c>
      <c r="C6" s="9" t="s">
        <v>34</v>
      </c>
      <c r="D6" s="9" t="s">
        <v>39</v>
      </c>
    </row>
    <row r="7" spans="1:4" x14ac:dyDescent="0.25">
      <c r="A7" s="9" t="s">
        <v>26</v>
      </c>
      <c r="B7" s="3" t="s">
        <v>44</v>
      </c>
      <c r="C7" s="9" t="s">
        <v>35</v>
      </c>
      <c r="D7" s="3" t="s">
        <v>5</v>
      </c>
    </row>
    <row r="8" spans="1:4" x14ac:dyDescent="0.25">
      <c r="A8" s="3" t="s">
        <v>27</v>
      </c>
      <c r="B8" s="3" t="s">
        <v>45</v>
      </c>
      <c r="C8" s="9" t="s">
        <v>36</v>
      </c>
      <c r="D8" s="3" t="s">
        <v>6</v>
      </c>
    </row>
    <row r="9" spans="1:4" x14ac:dyDescent="0.25">
      <c r="A9" s="9" t="s">
        <v>29</v>
      </c>
      <c r="B9" s="9" t="s">
        <v>46</v>
      </c>
      <c r="C9" s="3" t="s">
        <v>37</v>
      </c>
      <c r="D9" s="3" t="s">
        <v>7</v>
      </c>
    </row>
    <row r="10" spans="1:4" x14ac:dyDescent="0.25">
      <c r="A10" s="3" t="s">
        <v>28</v>
      </c>
      <c r="B10" s="9" t="s">
        <v>47</v>
      </c>
      <c r="C10" s="3" t="s">
        <v>51</v>
      </c>
      <c r="D10" s="3" t="s">
        <v>8</v>
      </c>
    </row>
    <row r="11" spans="1:4" x14ac:dyDescent="0.25">
      <c r="A11" s="3" t="s">
        <v>30</v>
      </c>
      <c r="B11" s="3" t="s">
        <v>48</v>
      </c>
      <c r="C11" s="3" t="s">
        <v>38</v>
      </c>
      <c r="D11" s="3" t="s">
        <v>9</v>
      </c>
    </row>
    <row r="12" spans="1:4" x14ac:dyDescent="0.25">
      <c r="A12" s="10" t="s">
        <v>31</v>
      </c>
      <c r="B12" s="3" t="s">
        <v>49</v>
      </c>
      <c r="C12" s="3"/>
      <c r="D12" s="3"/>
    </row>
    <row r="13" spans="1:4" x14ac:dyDescent="0.25">
      <c r="A13" s="3" t="s">
        <v>32</v>
      </c>
      <c r="B13" s="9" t="s">
        <v>50</v>
      </c>
      <c r="C13" s="3"/>
      <c r="D13" s="8" t="s">
        <v>10</v>
      </c>
    </row>
    <row r="14" spans="1:4" x14ac:dyDescent="0.25">
      <c r="A14" s="3"/>
      <c r="B14" s="3" t="s">
        <v>64</v>
      </c>
      <c r="C14" s="3"/>
      <c r="D14" s="3"/>
    </row>
    <row r="15" spans="1:4" x14ac:dyDescent="0.25">
      <c r="A15" s="3"/>
      <c r="B15" s="9" t="s">
        <v>63</v>
      </c>
      <c r="C15" s="3"/>
      <c r="D15" s="9" t="s">
        <v>40</v>
      </c>
    </row>
    <row r="16" spans="1:4" x14ac:dyDescent="0.25">
      <c r="A16" s="3"/>
      <c r="B16" s="3" t="s">
        <v>62</v>
      </c>
      <c r="C16" s="3"/>
      <c r="D16" s="3" t="s">
        <v>11</v>
      </c>
    </row>
    <row r="17" spans="1:4" x14ac:dyDescent="0.25">
      <c r="A17" s="3"/>
      <c r="B17" s="3" t="s">
        <v>61</v>
      </c>
      <c r="C17" s="3"/>
      <c r="D17" s="3" t="s">
        <v>12</v>
      </c>
    </row>
    <row r="18" spans="1:4" x14ac:dyDescent="0.25">
      <c r="A18" s="3"/>
      <c r="B18" s="9" t="s">
        <v>60</v>
      </c>
      <c r="C18" s="3"/>
      <c r="D18" s="3" t="s">
        <v>13</v>
      </c>
    </row>
    <row r="19" spans="1:4" x14ac:dyDescent="0.25">
      <c r="A19" s="3"/>
      <c r="B19" s="9" t="s">
        <v>52</v>
      </c>
      <c r="C19" s="3"/>
      <c r="D19" s="3" t="s">
        <v>14</v>
      </c>
    </row>
    <row r="20" spans="1:4" x14ac:dyDescent="0.25">
      <c r="A20" s="3"/>
      <c r="B20" s="9" t="s">
        <v>53</v>
      </c>
      <c r="C20" s="3"/>
      <c r="D20" s="3" t="s">
        <v>15</v>
      </c>
    </row>
    <row r="21" spans="1:4" x14ac:dyDescent="0.25">
      <c r="A21" s="3"/>
      <c r="B21" s="3" t="s">
        <v>54</v>
      </c>
      <c r="C21" s="3"/>
      <c r="D21" s="3" t="s">
        <v>16</v>
      </c>
    </row>
    <row r="22" spans="1:4" x14ac:dyDescent="0.25">
      <c r="A22" s="3"/>
      <c r="B22" s="9" t="s">
        <v>55</v>
      </c>
      <c r="C22" s="3"/>
      <c r="D22" s="3"/>
    </row>
    <row r="23" spans="1:4" x14ac:dyDescent="0.25">
      <c r="A23" s="3"/>
      <c r="B23" s="9" t="s">
        <v>56</v>
      </c>
      <c r="C23" s="3"/>
      <c r="D23" s="8" t="s">
        <v>17</v>
      </c>
    </row>
    <row r="24" spans="1:4" x14ac:dyDescent="0.25">
      <c r="A24" s="3"/>
      <c r="B24" s="3" t="s">
        <v>57</v>
      </c>
      <c r="C24" s="3"/>
      <c r="D24" s="3"/>
    </row>
    <row r="25" spans="1:4" x14ac:dyDescent="0.25">
      <c r="A25" s="3"/>
      <c r="B25" s="3" t="s">
        <v>58</v>
      </c>
      <c r="C25" s="3"/>
      <c r="D25" s="9" t="s">
        <v>41</v>
      </c>
    </row>
    <row r="26" spans="1:4" x14ac:dyDescent="0.25">
      <c r="A26" s="3"/>
      <c r="B26" s="9" t="s">
        <v>59</v>
      </c>
      <c r="C26" s="3"/>
      <c r="D26" s="3" t="s">
        <v>19</v>
      </c>
    </row>
    <row r="27" spans="1:4" x14ac:dyDescent="0.25">
      <c r="A27" s="3"/>
      <c r="C27" s="3"/>
      <c r="D27" s="3" t="s">
        <v>18</v>
      </c>
    </row>
    <row r="28" spans="1:4" x14ac:dyDescent="0.25">
      <c r="A28" s="3"/>
      <c r="B28" s="3"/>
      <c r="C28" s="3"/>
      <c r="D28" s="3" t="s">
        <v>20</v>
      </c>
    </row>
    <row r="29" spans="1:4" x14ac:dyDescent="0.25">
      <c r="A29" s="3"/>
      <c r="B29" s="3"/>
      <c r="C29" s="3"/>
      <c r="D29" s="3" t="s">
        <v>21</v>
      </c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1"/>
    </row>
    <row r="38" spans="1:4" x14ac:dyDescent="0.25">
      <c r="A38" s="3"/>
      <c r="B38" s="3"/>
      <c r="C38" s="3"/>
      <c r="D38" s="1"/>
    </row>
    <row r="39" spans="1:4" x14ac:dyDescent="0.25">
      <c r="A39" s="3"/>
      <c r="B39" s="3"/>
      <c r="C39" s="3"/>
      <c r="D39" s="1"/>
    </row>
    <row r="40" spans="1:4" x14ac:dyDescent="0.25">
      <c r="A40" s="3"/>
      <c r="B40" s="3"/>
      <c r="C40" s="3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5" spans="1:4" x14ac:dyDescent="0.25">
      <c r="A45" s="11" t="s">
        <v>22</v>
      </c>
    </row>
    <row r="46" spans="1:4" x14ac:dyDescent="0.25">
      <c r="A46" s="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Lalik</dc:creator>
  <cp:lastModifiedBy>Przemyslaw Harezlak</cp:lastModifiedBy>
  <dcterms:created xsi:type="dcterms:W3CDTF">2025-02-18T12:12:39Z</dcterms:created>
  <dcterms:modified xsi:type="dcterms:W3CDTF">2025-04-02T12:55:10Z</dcterms:modified>
</cp:coreProperties>
</file>