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_dokumenty_2025\3_zapytania_ofertowe\"/>
    </mc:Choice>
  </mc:AlternateContent>
  <xr:revisionPtr revIDLastSave="0" documentId="8_{6978FA97-C516-46DA-934D-25D56D627AF5}" xr6:coauthVersionLast="47" xr6:coauthVersionMax="47" xr10:uidLastSave="{00000000-0000-0000-0000-000000000000}"/>
  <bookViews>
    <workbookView xWindow="-110" yWindow="-110" windowWidth="38620" windowHeight="21100" xr2:uid="{3C777AD5-E7DB-4FD4-8C84-80408D20FEF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35" i="1"/>
  <c r="G31" i="1"/>
  <c r="G27" i="1"/>
  <c r="I5" i="1"/>
  <c r="I6" i="1"/>
  <c r="I7" i="1"/>
  <c r="I8" i="1"/>
  <c r="I9" i="1"/>
  <c r="I10" i="1"/>
  <c r="I11" i="1"/>
  <c r="I12" i="1"/>
  <c r="I13" i="1"/>
  <c r="I14" i="1"/>
  <c r="I16" i="1"/>
  <c r="I18" i="1"/>
  <c r="I19" i="1"/>
  <c r="I20" i="1"/>
  <c r="I21" i="1"/>
  <c r="H5" i="1"/>
  <c r="H8" i="1"/>
  <c r="H9" i="1"/>
  <c r="H11" i="1"/>
  <c r="H12" i="1"/>
  <c r="H13" i="1"/>
  <c r="H15" i="1"/>
  <c r="H17" i="1"/>
  <c r="H18" i="1"/>
  <c r="H22" i="1" l="1"/>
  <c r="I22" i="1"/>
  <c r="H23" i="1" l="1"/>
  <c r="I38" i="1" s="1"/>
</calcChain>
</file>

<file path=xl/sharedStrings.xml><?xml version="1.0" encoding="utf-8"?>
<sst xmlns="http://schemas.openxmlformats.org/spreadsheetml/2006/main" count="58" uniqueCount="40">
  <si>
    <t>ul. Stefana Żeromskiego</t>
  </si>
  <si>
    <t>ul. Wesoła</t>
  </si>
  <si>
    <t>ul. Widokowa</t>
  </si>
  <si>
    <t>ul. Radosna</t>
  </si>
  <si>
    <t>ul. Spokojna</t>
  </si>
  <si>
    <t>ul. Wiosenna</t>
  </si>
  <si>
    <t>ul. Lipowa</t>
  </si>
  <si>
    <t>ul. Kwiatowa</t>
  </si>
  <si>
    <t>ul. Kolejowa</t>
  </si>
  <si>
    <t>ul. Zakładowa</t>
  </si>
  <si>
    <t>ul. Świerkowa</t>
  </si>
  <si>
    <t>ul. Zaciszna</t>
  </si>
  <si>
    <t>ul. Różana</t>
  </si>
  <si>
    <t>ul. Wrzosowa</t>
  </si>
  <si>
    <t>ul. Akacjowa</t>
  </si>
  <si>
    <t>ul. Lisia</t>
  </si>
  <si>
    <t>ul. Północna</t>
  </si>
  <si>
    <t>ul. Łąkowa</t>
  </si>
  <si>
    <t>Tablica jednostronna [szt.]</t>
  </si>
  <si>
    <t>-</t>
  </si>
  <si>
    <t>Tablica dwustronna [szt.]</t>
  </si>
  <si>
    <t>l.p.</t>
  </si>
  <si>
    <t>l.p</t>
  </si>
  <si>
    <t>Ilość [szt.]</t>
  </si>
  <si>
    <t>słupki do montażu tablic z nazwami ulic</t>
  </si>
  <si>
    <t>Tablice z nazwą ulicy</t>
  </si>
  <si>
    <t>Tablice z nazwą ronda</t>
  </si>
  <si>
    <t>nazwa wg wzoru w OPZ</t>
  </si>
  <si>
    <t>słupki</t>
  </si>
  <si>
    <t>słupki do montażu tablic z nazwą ronda</t>
  </si>
  <si>
    <t>Cena jedn. brutto za tablicę jednostronną [zł]</t>
  </si>
  <si>
    <t>Cena jedn. brutto za tablicę dwuostronną [zł]</t>
  </si>
  <si>
    <t>Wartość brutto [zł]</t>
  </si>
  <si>
    <t>Wartość brutto za tablicę jednostronną [zł]</t>
  </si>
  <si>
    <t>Wartość brutto za tablicę dwustronną [zł]</t>
  </si>
  <si>
    <t>RAZEM</t>
  </si>
  <si>
    <t>Cena jedn. brutto za słupek [zł]</t>
  </si>
  <si>
    <t>Cena jedn. brutto za tablicę [zł]</t>
  </si>
  <si>
    <t>RAZEM ZAMÓWIENIE BRUTTO [ZŁ]</t>
  </si>
  <si>
    <t>Załącznik nr 1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</si>
</sst>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4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9951-B904-48BD-9BFA-705BD8D23550}">
  <dimension ref="B1:J38"/>
  <sheetViews>
    <sheetView tabSelected="1" view="pageBreakPreview" zoomScale="148" zoomScaleNormal="100" zoomScaleSheetLayoutView="148" workbookViewId="0">
      <selection activeCell="P7" sqref="P7"/>
    </sheetView>
  </sheetViews>
  <sheetFormatPr defaultRowHeight="13.5" x14ac:dyDescent="0.25"/>
  <cols>
    <col min="1" max="1" width="16.81640625" style="1" customWidth="1"/>
    <col min="2" max="2" width="5.90625" style="1" customWidth="1"/>
    <col min="3" max="3" width="21.36328125" style="1" customWidth="1"/>
    <col min="4" max="4" width="17.81640625" style="1" customWidth="1"/>
    <col min="5" max="5" width="18.26953125" style="1" customWidth="1"/>
    <col min="6" max="6" width="20" style="1" customWidth="1"/>
    <col min="7" max="7" width="20.6328125" style="1" customWidth="1"/>
    <col min="8" max="8" width="18.26953125" style="1" customWidth="1"/>
    <col min="9" max="9" width="16.36328125" style="1" customWidth="1"/>
    <col min="10" max="16384" width="8.7265625" style="1"/>
  </cols>
  <sheetData>
    <row r="1" spans="2:9" x14ac:dyDescent="0.25">
      <c r="B1" s="1" t="s">
        <v>39</v>
      </c>
    </row>
    <row r="3" spans="2:9" ht="42" customHeight="1" x14ac:dyDescent="0.25">
      <c r="B3" s="12" t="s">
        <v>21</v>
      </c>
      <c r="C3" s="12" t="s">
        <v>25</v>
      </c>
      <c r="D3" s="13" t="s">
        <v>18</v>
      </c>
      <c r="E3" s="13" t="s">
        <v>20</v>
      </c>
      <c r="F3" s="19" t="s">
        <v>30</v>
      </c>
      <c r="G3" s="19" t="s">
        <v>31</v>
      </c>
      <c r="H3" s="19" t="s">
        <v>33</v>
      </c>
      <c r="I3" s="19" t="s">
        <v>34</v>
      </c>
    </row>
    <row r="4" spans="2:9" x14ac:dyDescent="0.25">
      <c r="B4" s="14">
        <v>1</v>
      </c>
      <c r="C4" s="15" t="s">
        <v>0</v>
      </c>
      <c r="D4" s="16">
        <v>4</v>
      </c>
      <c r="E4" s="17" t="s">
        <v>19</v>
      </c>
      <c r="F4" s="2"/>
      <c r="G4" s="3"/>
      <c r="H4" s="20">
        <f>ROUND(D4*F4,2)</f>
        <v>0</v>
      </c>
      <c r="I4" s="21"/>
    </row>
    <row r="5" spans="2:9" x14ac:dyDescent="0.25">
      <c r="B5" s="18">
        <v>2</v>
      </c>
      <c r="C5" s="15" t="s">
        <v>1</v>
      </c>
      <c r="D5" s="16">
        <v>1</v>
      </c>
      <c r="E5" s="17">
        <v>1</v>
      </c>
      <c r="F5" s="2"/>
      <c r="G5" s="2"/>
      <c r="H5" s="20">
        <f t="shared" ref="H5:H18" si="0">ROUND(D5*F5,2)</f>
        <v>0</v>
      </c>
      <c r="I5" s="20">
        <f t="shared" ref="I5:I21" si="1">ROUND(E5*G5,2)</f>
        <v>0</v>
      </c>
    </row>
    <row r="6" spans="2:9" x14ac:dyDescent="0.25">
      <c r="B6" s="14">
        <v>3</v>
      </c>
      <c r="C6" s="15" t="s">
        <v>2</v>
      </c>
      <c r="D6" s="16" t="s">
        <v>19</v>
      </c>
      <c r="E6" s="17">
        <v>1</v>
      </c>
      <c r="F6" s="3"/>
      <c r="G6" s="2"/>
      <c r="H6" s="21"/>
      <c r="I6" s="20">
        <f t="shared" si="1"/>
        <v>0</v>
      </c>
    </row>
    <row r="7" spans="2:9" x14ac:dyDescent="0.25">
      <c r="B7" s="18">
        <v>4</v>
      </c>
      <c r="C7" s="15" t="s">
        <v>3</v>
      </c>
      <c r="D7" s="16" t="s">
        <v>19</v>
      </c>
      <c r="E7" s="17">
        <v>1</v>
      </c>
      <c r="F7" s="3"/>
      <c r="G7" s="2"/>
      <c r="H7" s="21"/>
      <c r="I7" s="20">
        <f t="shared" si="1"/>
        <v>0</v>
      </c>
    </row>
    <row r="8" spans="2:9" x14ac:dyDescent="0.25">
      <c r="B8" s="14">
        <v>5</v>
      </c>
      <c r="C8" s="15" t="s">
        <v>4</v>
      </c>
      <c r="D8" s="16">
        <v>1</v>
      </c>
      <c r="E8" s="17">
        <v>1</v>
      </c>
      <c r="F8" s="2"/>
      <c r="G8" s="2"/>
      <c r="H8" s="20">
        <f t="shared" si="0"/>
        <v>0</v>
      </c>
      <c r="I8" s="20">
        <f t="shared" si="1"/>
        <v>0</v>
      </c>
    </row>
    <row r="9" spans="2:9" x14ac:dyDescent="0.25">
      <c r="B9" s="18">
        <v>6</v>
      </c>
      <c r="C9" s="15" t="s">
        <v>5</v>
      </c>
      <c r="D9" s="16">
        <v>1</v>
      </c>
      <c r="E9" s="17">
        <v>1</v>
      </c>
      <c r="F9" s="2"/>
      <c r="G9" s="2"/>
      <c r="H9" s="20">
        <f t="shared" si="0"/>
        <v>0</v>
      </c>
      <c r="I9" s="20">
        <f t="shared" si="1"/>
        <v>0</v>
      </c>
    </row>
    <row r="10" spans="2:9" x14ac:dyDescent="0.25">
      <c r="B10" s="14">
        <v>7</v>
      </c>
      <c r="C10" s="15" t="s">
        <v>6</v>
      </c>
      <c r="D10" s="16" t="s">
        <v>19</v>
      </c>
      <c r="E10" s="17">
        <v>2</v>
      </c>
      <c r="F10" s="3"/>
      <c r="G10" s="2"/>
      <c r="H10" s="21"/>
      <c r="I10" s="20">
        <f t="shared" si="1"/>
        <v>0</v>
      </c>
    </row>
    <row r="11" spans="2:9" x14ac:dyDescent="0.25">
      <c r="B11" s="18">
        <v>8</v>
      </c>
      <c r="C11" s="15" t="s">
        <v>7</v>
      </c>
      <c r="D11" s="16">
        <v>1</v>
      </c>
      <c r="E11" s="17">
        <v>1</v>
      </c>
      <c r="F11" s="2"/>
      <c r="G11" s="2"/>
      <c r="H11" s="20">
        <f t="shared" si="0"/>
        <v>0</v>
      </c>
      <c r="I11" s="20">
        <f t="shared" si="1"/>
        <v>0</v>
      </c>
    </row>
    <row r="12" spans="2:9" x14ac:dyDescent="0.25">
      <c r="B12" s="14">
        <v>9</v>
      </c>
      <c r="C12" s="15" t="s">
        <v>8</v>
      </c>
      <c r="D12" s="16">
        <v>2</v>
      </c>
      <c r="E12" s="17">
        <v>1</v>
      </c>
      <c r="F12" s="2"/>
      <c r="G12" s="2"/>
      <c r="H12" s="20">
        <f t="shared" si="0"/>
        <v>0</v>
      </c>
      <c r="I12" s="20">
        <f t="shared" si="1"/>
        <v>0</v>
      </c>
    </row>
    <row r="13" spans="2:9" x14ac:dyDescent="0.25">
      <c r="B13" s="18">
        <v>10</v>
      </c>
      <c r="C13" s="15" t="s">
        <v>9</v>
      </c>
      <c r="D13" s="16">
        <v>1</v>
      </c>
      <c r="E13" s="17">
        <v>2</v>
      </c>
      <c r="F13" s="2"/>
      <c r="G13" s="2"/>
      <c r="H13" s="20">
        <f t="shared" si="0"/>
        <v>0</v>
      </c>
      <c r="I13" s="20">
        <f t="shared" si="1"/>
        <v>0</v>
      </c>
    </row>
    <row r="14" spans="2:9" x14ac:dyDescent="0.25">
      <c r="B14" s="14">
        <v>11</v>
      </c>
      <c r="C14" s="15" t="s">
        <v>10</v>
      </c>
      <c r="D14" s="16" t="s">
        <v>19</v>
      </c>
      <c r="E14" s="17">
        <v>1</v>
      </c>
      <c r="F14" s="3"/>
      <c r="G14" s="2"/>
      <c r="H14" s="21"/>
      <c r="I14" s="20">
        <f t="shared" si="1"/>
        <v>0</v>
      </c>
    </row>
    <row r="15" spans="2:9" x14ac:dyDescent="0.25">
      <c r="B15" s="18">
        <v>12</v>
      </c>
      <c r="C15" s="15" t="s">
        <v>11</v>
      </c>
      <c r="D15" s="16">
        <v>2</v>
      </c>
      <c r="E15" s="17" t="s">
        <v>19</v>
      </c>
      <c r="F15" s="2"/>
      <c r="G15" s="3"/>
      <c r="H15" s="20">
        <f t="shared" si="0"/>
        <v>0</v>
      </c>
      <c r="I15" s="21"/>
    </row>
    <row r="16" spans="2:9" x14ac:dyDescent="0.25">
      <c r="B16" s="14">
        <v>13</v>
      </c>
      <c r="C16" s="15" t="s">
        <v>12</v>
      </c>
      <c r="D16" s="16" t="s">
        <v>19</v>
      </c>
      <c r="E16" s="17">
        <v>2</v>
      </c>
      <c r="F16" s="3"/>
      <c r="G16" s="2"/>
      <c r="H16" s="21"/>
      <c r="I16" s="20">
        <f t="shared" si="1"/>
        <v>0</v>
      </c>
    </row>
    <row r="17" spans="2:9" x14ac:dyDescent="0.25">
      <c r="B17" s="18">
        <v>14</v>
      </c>
      <c r="C17" s="15" t="s">
        <v>13</v>
      </c>
      <c r="D17" s="16">
        <v>2</v>
      </c>
      <c r="E17" s="17" t="s">
        <v>19</v>
      </c>
      <c r="F17" s="2"/>
      <c r="G17" s="3"/>
      <c r="H17" s="20">
        <f t="shared" si="0"/>
        <v>0</v>
      </c>
      <c r="I17" s="21"/>
    </row>
    <row r="18" spans="2:9" x14ac:dyDescent="0.25">
      <c r="B18" s="14">
        <v>15</v>
      </c>
      <c r="C18" s="15" t="s">
        <v>14</v>
      </c>
      <c r="D18" s="16">
        <v>1</v>
      </c>
      <c r="E18" s="17">
        <v>1</v>
      </c>
      <c r="F18" s="2"/>
      <c r="G18" s="2"/>
      <c r="H18" s="20">
        <f t="shared" si="0"/>
        <v>0</v>
      </c>
      <c r="I18" s="20">
        <f t="shared" si="1"/>
        <v>0</v>
      </c>
    </row>
    <row r="19" spans="2:9" x14ac:dyDescent="0.25">
      <c r="B19" s="18">
        <v>16</v>
      </c>
      <c r="C19" s="15" t="s">
        <v>15</v>
      </c>
      <c r="D19" s="16" t="s">
        <v>19</v>
      </c>
      <c r="E19" s="17">
        <v>2</v>
      </c>
      <c r="F19" s="3"/>
      <c r="G19" s="2"/>
      <c r="H19" s="21"/>
      <c r="I19" s="20">
        <f t="shared" si="1"/>
        <v>0</v>
      </c>
    </row>
    <row r="20" spans="2:9" x14ac:dyDescent="0.25">
      <c r="B20" s="14">
        <v>17</v>
      </c>
      <c r="C20" s="15" t="s">
        <v>16</v>
      </c>
      <c r="D20" s="16" t="s">
        <v>19</v>
      </c>
      <c r="E20" s="17">
        <v>2</v>
      </c>
      <c r="F20" s="3"/>
      <c r="G20" s="2"/>
      <c r="H20" s="21"/>
      <c r="I20" s="20">
        <f t="shared" si="1"/>
        <v>0</v>
      </c>
    </row>
    <row r="21" spans="2:9" x14ac:dyDescent="0.25">
      <c r="B21" s="18">
        <v>18</v>
      </c>
      <c r="C21" s="15" t="s">
        <v>17</v>
      </c>
      <c r="D21" s="16" t="s">
        <v>19</v>
      </c>
      <c r="E21" s="17">
        <v>1</v>
      </c>
      <c r="F21" s="3"/>
      <c r="G21" s="2"/>
      <c r="H21" s="21"/>
      <c r="I21" s="20">
        <f t="shared" si="1"/>
        <v>0</v>
      </c>
    </row>
    <row r="22" spans="2:9" x14ac:dyDescent="0.25">
      <c r="B22" s="34"/>
      <c r="C22" s="34"/>
      <c r="D22" s="34"/>
      <c r="E22" s="34"/>
      <c r="F22" s="34"/>
      <c r="G22" s="2"/>
      <c r="H22" s="20">
        <f>SUM(H4:H21)</f>
        <v>0</v>
      </c>
      <c r="I22" s="20">
        <f>SUM(I4:I21)</f>
        <v>0</v>
      </c>
    </row>
    <row r="23" spans="2:9" x14ac:dyDescent="0.25">
      <c r="B23" s="39"/>
      <c r="C23" s="39"/>
      <c r="D23" s="39"/>
      <c r="E23" s="39"/>
      <c r="F23" s="4"/>
      <c r="G23" s="2" t="s">
        <v>35</v>
      </c>
      <c r="H23" s="35">
        <f>SUM(H22+I22)</f>
        <v>0</v>
      </c>
      <c r="I23" s="36"/>
    </row>
    <row r="24" spans="2:9" x14ac:dyDescent="0.25">
      <c r="B24" s="5"/>
      <c r="C24" s="5"/>
      <c r="D24" s="5"/>
      <c r="E24" s="5"/>
      <c r="F24" s="6"/>
      <c r="G24" s="7"/>
      <c r="H24" s="7"/>
      <c r="I24" s="5"/>
    </row>
    <row r="25" spans="2:9" x14ac:dyDescent="0.25">
      <c r="B25" s="5"/>
      <c r="C25" s="5"/>
      <c r="D25" s="5"/>
      <c r="E25" s="5"/>
      <c r="F25" s="6"/>
      <c r="G25" s="7"/>
      <c r="H25" s="7"/>
      <c r="I25" s="5"/>
    </row>
    <row r="26" spans="2:9" ht="27" x14ac:dyDescent="0.25">
      <c r="B26" s="22" t="s">
        <v>22</v>
      </c>
      <c r="C26" s="23" t="s">
        <v>28</v>
      </c>
      <c r="D26" s="40" t="s">
        <v>23</v>
      </c>
      <c r="E26" s="41"/>
      <c r="F26" s="19" t="s">
        <v>36</v>
      </c>
      <c r="G26" s="22" t="s">
        <v>32</v>
      </c>
    </row>
    <row r="27" spans="2:9" ht="40.5" x14ac:dyDescent="0.25">
      <c r="B27" s="24">
        <v>1</v>
      </c>
      <c r="C27" s="25" t="s">
        <v>24</v>
      </c>
      <c r="D27" s="42">
        <v>35</v>
      </c>
      <c r="E27" s="42"/>
      <c r="F27" s="8"/>
      <c r="G27" s="26">
        <f>ROUND(D27*F27,2)</f>
        <v>0</v>
      </c>
    </row>
    <row r="28" spans="2:9" x14ac:dyDescent="0.25">
      <c r="B28" s="9"/>
      <c r="C28" s="10"/>
      <c r="D28" s="11"/>
      <c r="E28" s="11"/>
      <c r="F28" s="6"/>
      <c r="G28" s="6"/>
      <c r="H28" s="6"/>
      <c r="I28" s="6"/>
    </row>
    <row r="29" spans="2:9" x14ac:dyDescent="0.25">
      <c r="B29" s="6"/>
      <c r="C29" s="6"/>
      <c r="D29" s="6"/>
      <c r="E29" s="6"/>
      <c r="F29" s="6"/>
      <c r="G29" s="6"/>
      <c r="H29" s="6"/>
      <c r="I29" s="6"/>
    </row>
    <row r="30" spans="2:9" ht="27" x14ac:dyDescent="0.25">
      <c r="B30" s="22" t="s">
        <v>22</v>
      </c>
      <c r="C30" s="27" t="s">
        <v>26</v>
      </c>
      <c r="D30" s="40" t="s">
        <v>23</v>
      </c>
      <c r="E30" s="41"/>
      <c r="F30" s="19" t="s">
        <v>37</v>
      </c>
      <c r="G30" s="22" t="s">
        <v>32</v>
      </c>
    </row>
    <row r="31" spans="2:9" ht="27" x14ac:dyDescent="0.25">
      <c r="B31" s="24">
        <v>1</v>
      </c>
      <c r="C31" s="28" t="s">
        <v>27</v>
      </c>
      <c r="D31" s="43">
        <v>3</v>
      </c>
      <c r="E31" s="44"/>
      <c r="F31" s="8"/>
      <c r="G31" s="26">
        <f>ROUND(F31*D31,2)</f>
        <v>0</v>
      </c>
    </row>
    <row r="32" spans="2:9" ht="15.5" customHeight="1" x14ac:dyDescent="0.25">
      <c r="B32" s="37"/>
      <c r="C32" s="38"/>
      <c r="D32" s="38"/>
      <c r="E32" s="38"/>
      <c r="F32" s="38"/>
      <c r="G32" s="38"/>
      <c r="H32" s="38"/>
      <c r="I32" s="38"/>
    </row>
    <row r="33" spans="2:10" x14ac:dyDescent="0.25">
      <c r="B33" s="37"/>
      <c r="C33" s="38"/>
      <c r="D33" s="38"/>
      <c r="E33" s="38"/>
      <c r="F33" s="38"/>
      <c r="G33" s="38"/>
      <c r="H33" s="38"/>
      <c r="I33" s="38"/>
    </row>
    <row r="34" spans="2:10" ht="27" x14ac:dyDescent="0.25">
      <c r="B34" s="24" t="s">
        <v>22</v>
      </c>
      <c r="C34" s="29" t="s">
        <v>28</v>
      </c>
      <c r="D34" s="30" t="s">
        <v>23</v>
      </c>
      <c r="E34" s="31"/>
      <c r="F34" s="19" t="s">
        <v>37</v>
      </c>
      <c r="G34" s="22" t="s">
        <v>32</v>
      </c>
    </row>
    <row r="35" spans="2:10" ht="40.5" x14ac:dyDescent="0.25">
      <c r="B35" s="24">
        <v>1</v>
      </c>
      <c r="C35" s="28" t="s">
        <v>29</v>
      </c>
      <c r="D35" s="30">
        <v>3</v>
      </c>
      <c r="E35" s="31"/>
      <c r="F35" s="8"/>
      <c r="G35" s="26">
        <f>ROUND(D35*F35,2)</f>
        <v>0</v>
      </c>
    </row>
    <row r="38" spans="2:10" ht="17.5" x14ac:dyDescent="0.35">
      <c r="F38" s="32" t="s">
        <v>38</v>
      </c>
      <c r="G38" s="32"/>
      <c r="H38" s="32"/>
      <c r="I38" s="33">
        <f>SUM(H23+G27+G31+G35)</f>
        <v>0</v>
      </c>
      <c r="J38" s="33"/>
    </row>
  </sheetData>
  <sheetProtection algorithmName="SHA-512" hashValue="P9ybeKhIySLthhSkaIuNm9GEUJWsImGmKime5AZrw0ECY9/PfR0uYr7csDEO2B4EUwCLdZWsjoJD8KSnjOM96w==" saltValue="oEjg4FJHCoqnZtIl05lWiw==" spinCount="100000" sheet="1" objects="1" scenarios="1"/>
  <mergeCells count="12">
    <mergeCell ref="D35:E35"/>
    <mergeCell ref="F38:H38"/>
    <mergeCell ref="I38:J38"/>
    <mergeCell ref="D34:E34"/>
    <mergeCell ref="B22:F22"/>
    <mergeCell ref="H23:I23"/>
    <mergeCell ref="B32:I33"/>
    <mergeCell ref="B23:E23"/>
    <mergeCell ref="D26:E26"/>
    <mergeCell ref="D27:E27"/>
    <mergeCell ref="D30:E30"/>
    <mergeCell ref="D31:E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Wytrych</dc:creator>
  <cp:lastModifiedBy>Marta Wytrych</cp:lastModifiedBy>
  <dcterms:created xsi:type="dcterms:W3CDTF">2024-12-31T10:16:08Z</dcterms:created>
  <dcterms:modified xsi:type="dcterms:W3CDTF">2025-01-02T07:41:00Z</dcterms:modified>
</cp:coreProperties>
</file>