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lipek\Desktop\moje dokumenty\ZAMÓWIENIA\2025\12-D-Wyposażenie przedszkola\6. modyfikacja SWZ\modyfikacja zał. 3 do SWZ Cz.1-5\"/>
    </mc:Choice>
  </mc:AlternateContent>
  <xr:revisionPtr revIDLastSave="0" documentId="13_ncr:1_{1320FC33-3FEE-4107-B137-8C8F32C5F76E}" xr6:coauthVersionLast="47" xr6:coauthVersionMax="47" xr10:uidLastSave="{00000000-0000-0000-0000-000000000000}"/>
  <bookViews>
    <workbookView xWindow="-120" yWindow="-120" windowWidth="29040" windowHeight="15840" xr2:uid="{6AE137CB-5233-4213-A816-AAC1BD7013E5}"/>
  </bookViews>
  <sheets>
    <sheet name="CZĘŚĆ 5" sheetId="1" r:id="rId1"/>
  </sheets>
  <definedNames>
    <definedName name="_xlnm.Print_Area" localSheetId="0">'CZĘŚĆ 5'!$A$1:$K$28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K22" i="1"/>
  <c r="I6" i="1"/>
  <c r="K6" i="1" s="1"/>
  <c r="K27" i="1" s="1"/>
  <c r="I7" i="1"/>
  <c r="K7" i="1" s="1"/>
  <c r="I8" i="1"/>
  <c r="K8" i="1" s="1"/>
  <c r="I9" i="1"/>
  <c r="K9" i="1" s="1"/>
  <c r="I10" i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I23" i="1"/>
  <c r="K23" i="1" s="1"/>
  <c r="I24" i="1"/>
  <c r="K24" i="1" s="1"/>
  <c r="I25" i="1"/>
  <c r="K25" i="1" s="1"/>
  <c r="I5" i="1"/>
  <c r="K5" i="1" s="1"/>
</calcChain>
</file>

<file path=xl/sharedStrings.xml><?xml version="1.0" encoding="utf-8"?>
<sst xmlns="http://schemas.openxmlformats.org/spreadsheetml/2006/main" count="120" uniqueCount="84">
  <si>
    <t xml:space="preserve">Kosztorys ofertowy </t>
  </si>
  <si>
    <t>VAT (stawka%)</t>
  </si>
  <si>
    <t>WARTOŚĆ NETTO</t>
  </si>
  <si>
    <t>WARTOŚĆ BRUTTO</t>
  </si>
  <si>
    <t>Lp.</t>
  </si>
  <si>
    <t>Sala</t>
  </si>
  <si>
    <t>Nazwa towaru</t>
  </si>
  <si>
    <t>Ilość</t>
  </si>
  <si>
    <t>Część zamówienia i lp. z danej części</t>
  </si>
  <si>
    <t xml:space="preserve">Producent/Model  - odpowiednio do części zamówienia
</t>
  </si>
  <si>
    <t>535</t>
  </si>
  <si>
    <t> żłobek biuro</t>
  </si>
  <si>
    <t xml:space="preserve">Zestaw 3 szuflad </t>
  </si>
  <si>
    <t>Część 5. 1</t>
  </si>
  <si>
    <t>536</t>
  </si>
  <si>
    <t xml:space="preserve">Organizer na biurko </t>
  </si>
  <si>
    <t>Część 5. 2</t>
  </si>
  <si>
    <t>537</t>
  </si>
  <si>
    <t>Sorter korespondencji</t>
  </si>
  <si>
    <t>Część 5. 3</t>
  </si>
  <si>
    <t>540</t>
  </si>
  <si>
    <t>Segregator</t>
  </si>
  <si>
    <t>Część 5. 4</t>
  </si>
  <si>
    <t>541</t>
  </si>
  <si>
    <t xml:space="preserve">Segregator </t>
  </si>
  <si>
    <t>Część 5. 5</t>
  </si>
  <si>
    <t>542</t>
  </si>
  <si>
    <t xml:space="preserve">Koszulki krystaliczne </t>
  </si>
  <si>
    <t>Część 5. 6</t>
  </si>
  <si>
    <t>543</t>
  </si>
  <si>
    <t xml:space="preserve">Teczka z gumką </t>
  </si>
  <si>
    <t>Część 5. 7</t>
  </si>
  <si>
    <t>544</t>
  </si>
  <si>
    <t>Część 5. 8</t>
  </si>
  <si>
    <t>545</t>
  </si>
  <si>
    <t xml:space="preserve">Długopis automatyczny </t>
  </si>
  <si>
    <t>Część 5. 9</t>
  </si>
  <si>
    <t>546</t>
  </si>
  <si>
    <t xml:space="preserve">Ołówek </t>
  </si>
  <si>
    <t>Część 5. 10</t>
  </si>
  <si>
    <t>547</t>
  </si>
  <si>
    <t xml:space="preserve">Marker permanentny </t>
  </si>
  <si>
    <t>Część 5. 11</t>
  </si>
  <si>
    <t>548</t>
  </si>
  <si>
    <t xml:space="preserve">Zakreślacz </t>
  </si>
  <si>
    <t>Część 5. 12</t>
  </si>
  <si>
    <t>549</t>
  </si>
  <si>
    <t xml:space="preserve">Rozszywacz </t>
  </si>
  <si>
    <t>Część 5. 13</t>
  </si>
  <si>
    <t>550</t>
  </si>
  <si>
    <t xml:space="preserve">Zszywacz </t>
  </si>
  <si>
    <t>Część 5. 14</t>
  </si>
  <si>
    <t>551</t>
  </si>
  <si>
    <t xml:space="preserve">Dziurkacz </t>
  </si>
  <si>
    <t>Część 5. 15</t>
  </si>
  <si>
    <t>552</t>
  </si>
  <si>
    <t xml:space="preserve">Taśma dwustronna montażowa </t>
  </si>
  <si>
    <t>Część 5. 16</t>
  </si>
  <si>
    <t>553</t>
  </si>
  <si>
    <t xml:space="preserve">Taśma klejąca biurowa </t>
  </si>
  <si>
    <t>Część 5. 17</t>
  </si>
  <si>
    <t>554</t>
  </si>
  <si>
    <t>Taśma klejąca biurowa  z podajnikiem</t>
  </si>
  <si>
    <t>Część 5. 18</t>
  </si>
  <si>
    <t>555</t>
  </si>
  <si>
    <t>Część 5. 19</t>
  </si>
  <si>
    <t>556</t>
  </si>
  <si>
    <t xml:space="preserve">Nożyczki biurowe </t>
  </si>
  <si>
    <t>Część 5. 20</t>
  </si>
  <si>
    <t>557</t>
  </si>
  <si>
    <t xml:space="preserve">Spinacze </t>
  </si>
  <si>
    <t>Część 5. 21</t>
  </si>
  <si>
    <t xml:space="preserve">RAZEM </t>
  </si>
  <si>
    <t xml:space="preserve">2 szt. </t>
  </si>
  <si>
    <t>10 szt.</t>
  </si>
  <si>
    <t>4 szt.</t>
  </si>
  <si>
    <t>5 szt.</t>
  </si>
  <si>
    <t>1 szt.</t>
  </si>
  <si>
    <t>2 szt.</t>
  </si>
  <si>
    <t>ILOŚĆ</t>
  </si>
  <si>
    <t>CENA JEDNOSTKOWA NETTO</t>
  </si>
  <si>
    <t>Cz. 5 - materiały biurowe</t>
  </si>
  <si>
    <t>20 szt.</t>
  </si>
  <si>
    <r>
      <t xml:space="preserve">Załącznik nr 3 do SWZ </t>
    </r>
    <r>
      <rPr>
        <b/>
        <sz val="14"/>
        <color rgb="FFFF0000"/>
        <rFont val="Calibri"/>
        <family val="2"/>
        <charset val="238"/>
      </rPr>
      <t>- MODYFIKACJA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</si>
</sst>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212121"/>
      <name val="Calibri"/>
      <family val="2"/>
      <charset val="238"/>
    </font>
    <font>
      <sz val="11"/>
      <color rgb="FF00B050"/>
      <name val="Calibri"/>
      <family val="2"/>
      <charset val="238"/>
    </font>
    <font>
      <sz val="1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C3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Fill="0" applyProtection="0"/>
    <xf numFmtId="0" fontId="13" fillId="0" borderId="0" applyFill="0" applyProtection="0"/>
  </cellStyleXfs>
  <cellXfs count="42">
    <xf numFmtId="0" fontId="0" fillId="0" borderId="0" xfId="0"/>
    <xf numFmtId="49" fontId="0" fillId="0" borderId="0" xfId="0" applyNumberFormat="1" applyAlignment="1">
      <alignment horizontal="left" vertical="top" wrapText="1"/>
    </xf>
    <xf numFmtId="2" fontId="0" fillId="0" borderId="0" xfId="0" applyNumberFormat="1"/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7" fillId="6" borderId="2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top" wrapText="1"/>
    </xf>
    <xf numFmtId="49" fontId="7" fillId="7" borderId="2" xfId="0" applyNumberFormat="1" applyFont="1" applyFill="1" applyBorder="1" applyAlignment="1">
      <alignment horizontal="left" vertical="top" wrapText="1"/>
    </xf>
    <xf numFmtId="49" fontId="7" fillId="7" borderId="3" xfId="0" applyNumberFormat="1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left" vertical="top" wrapText="1"/>
    </xf>
    <xf numFmtId="1" fontId="0" fillId="5" borderId="2" xfId="0" applyNumberForma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top" wrapText="1"/>
    </xf>
    <xf numFmtId="0" fontId="9" fillId="7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left" vertical="top" wrapText="1"/>
    </xf>
    <xf numFmtId="0" fontId="0" fillId="5" borderId="6" xfId="0" applyFill="1" applyBorder="1" applyAlignment="1">
      <alignment vertical="top"/>
    </xf>
    <xf numFmtId="49" fontId="11" fillId="8" borderId="5" xfId="0" applyNumberFormat="1" applyFont="1" applyFill="1" applyBorder="1" applyAlignment="1">
      <alignment vertical="center"/>
    </xf>
    <xf numFmtId="49" fontId="10" fillId="8" borderId="1" xfId="0" applyNumberFormat="1" applyFont="1" applyFill="1" applyBorder="1" applyAlignment="1">
      <alignment vertical="center"/>
    </xf>
    <xf numFmtId="164" fontId="7" fillId="8" borderId="6" xfId="0" applyNumberFormat="1" applyFont="1" applyFill="1" applyBorder="1" applyAlignment="1">
      <alignment horizontal="center" vertical="center"/>
    </xf>
    <xf numFmtId="49" fontId="0" fillId="7" borderId="0" xfId="0" applyNumberFormat="1" applyFill="1" applyAlignment="1">
      <alignment horizontal="left" vertical="top" wrapText="1"/>
    </xf>
    <xf numFmtId="49" fontId="0" fillId="0" borderId="0" xfId="0" applyNumberFormat="1" applyAlignment="1">
      <alignment horizontal="left" vertical="top"/>
    </xf>
    <xf numFmtId="4" fontId="7" fillId="0" borderId="0" xfId="0" applyNumberFormat="1" applyFont="1" applyAlignment="1">
      <alignment horizontal="left" vertical="top"/>
    </xf>
    <xf numFmtId="164" fontId="0" fillId="0" borderId="0" xfId="0" applyNumberFormat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49" fontId="12" fillId="8" borderId="1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</cellXfs>
  <cellStyles count="3">
    <cellStyle name="Normalny" xfId="0" builtinId="0"/>
    <cellStyle name="Normalny 95" xfId="1" xr:uid="{D5655C66-791A-447F-B2D8-B6C6574A8556}"/>
    <cellStyle name="Normalny 98" xfId="2" xr:uid="{93E02C46-0277-4D8E-A38D-0A6CAD220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DE04-0B4B-477B-A5DC-789451B253BB}">
  <dimension ref="A1:K29"/>
  <sheetViews>
    <sheetView tabSelected="1" zoomScaleNormal="100" workbookViewId="0">
      <selection sqref="A1:K1"/>
    </sheetView>
  </sheetViews>
  <sheetFormatPr defaultRowHeight="15" x14ac:dyDescent="0.25"/>
  <cols>
    <col min="2" max="2" width="18" customWidth="1"/>
    <col min="3" max="3" width="16.140625" customWidth="1"/>
    <col min="5" max="5" width="12.5703125" customWidth="1"/>
    <col min="6" max="6" width="50.140625" bestFit="1" customWidth="1"/>
    <col min="7" max="7" width="19.5703125" customWidth="1"/>
    <col min="8" max="11" width="15.7109375" customWidth="1"/>
  </cols>
  <sheetData>
    <row r="1" spans="1:11" ht="18.75" x14ac:dyDescent="0.25">
      <c r="A1" s="40" t="s">
        <v>83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18.75" x14ac:dyDescent="0.25">
      <c r="A2" s="41" t="s">
        <v>81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72" customHeight="1" x14ac:dyDescent="0.25">
      <c r="A3" s="38" t="s">
        <v>0</v>
      </c>
      <c r="B3" s="39"/>
      <c r="C3" s="39"/>
      <c r="D3" s="39"/>
      <c r="E3" s="39"/>
      <c r="F3" s="39"/>
      <c r="G3" s="31" t="s">
        <v>80</v>
      </c>
      <c r="H3" s="3" t="s">
        <v>79</v>
      </c>
      <c r="I3" s="5" t="s">
        <v>2</v>
      </c>
      <c r="J3" s="4" t="s">
        <v>1</v>
      </c>
      <c r="K3" s="5" t="s">
        <v>3</v>
      </c>
    </row>
    <row r="4" spans="1:11" ht="60" x14ac:dyDescent="0.25">
      <c r="A4" s="6" t="s">
        <v>4</v>
      </c>
      <c r="B4" s="7" t="s">
        <v>5</v>
      </c>
      <c r="C4" s="8" t="s">
        <v>6</v>
      </c>
      <c r="D4" s="6" t="s">
        <v>7</v>
      </c>
      <c r="E4" s="34" t="s">
        <v>8</v>
      </c>
      <c r="F4" s="9" t="s">
        <v>9</v>
      </c>
      <c r="G4" s="33"/>
      <c r="H4" s="9"/>
      <c r="I4" s="9"/>
      <c r="J4" s="9"/>
      <c r="K4" s="9"/>
    </row>
    <row r="5" spans="1:11" ht="55.9" customHeight="1" x14ac:dyDescent="0.25">
      <c r="A5" s="12" t="s">
        <v>10</v>
      </c>
      <c r="B5" s="13" t="s">
        <v>11</v>
      </c>
      <c r="C5" s="14" t="s">
        <v>12</v>
      </c>
      <c r="D5" s="15" t="s">
        <v>78</v>
      </c>
      <c r="E5" s="35" t="s">
        <v>13</v>
      </c>
      <c r="F5" s="16"/>
      <c r="G5" s="10"/>
      <c r="H5" s="32"/>
      <c r="I5" s="10">
        <f>G5*H5</f>
        <v>0</v>
      </c>
      <c r="J5" s="17">
        <v>23</v>
      </c>
      <c r="K5" s="11">
        <f>I5+(I5*J5/100)</f>
        <v>0</v>
      </c>
    </row>
    <row r="6" spans="1:11" ht="55.9" customHeight="1" x14ac:dyDescent="0.25">
      <c r="A6" s="12" t="s">
        <v>14</v>
      </c>
      <c r="B6" s="13" t="s">
        <v>11</v>
      </c>
      <c r="C6" s="14" t="s">
        <v>15</v>
      </c>
      <c r="D6" s="15" t="s">
        <v>78</v>
      </c>
      <c r="E6" s="35" t="s">
        <v>16</v>
      </c>
      <c r="F6" s="16"/>
      <c r="G6" s="10"/>
      <c r="H6" s="32"/>
      <c r="I6" s="10">
        <f t="shared" ref="I6:I25" si="0">G6*H6</f>
        <v>0</v>
      </c>
      <c r="J6" s="17">
        <v>23</v>
      </c>
      <c r="K6" s="11">
        <f t="shared" ref="K6:K25" si="1">I6+(I6*J6/100)</f>
        <v>0</v>
      </c>
    </row>
    <row r="7" spans="1:11" ht="55.9" customHeight="1" x14ac:dyDescent="0.25">
      <c r="A7" s="12" t="s">
        <v>17</v>
      </c>
      <c r="B7" s="13" t="s">
        <v>11</v>
      </c>
      <c r="C7" s="14" t="s">
        <v>18</v>
      </c>
      <c r="D7" s="15" t="s">
        <v>77</v>
      </c>
      <c r="E7" s="35" t="s">
        <v>19</v>
      </c>
      <c r="F7" s="16"/>
      <c r="G7" s="10"/>
      <c r="H7" s="32"/>
      <c r="I7" s="10">
        <f t="shared" si="0"/>
        <v>0</v>
      </c>
      <c r="J7" s="17">
        <v>23</v>
      </c>
      <c r="K7" s="11">
        <f t="shared" si="1"/>
        <v>0</v>
      </c>
    </row>
    <row r="8" spans="1:11" ht="55.9" customHeight="1" x14ac:dyDescent="0.25">
      <c r="A8" s="12" t="s">
        <v>20</v>
      </c>
      <c r="B8" s="13" t="s">
        <v>11</v>
      </c>
      <c r="C8" s="14" t="s">
        <v>21</v>
      </c>
      <c r="D8" s="15" t="s">
        <v>82</v>
      </c>
      <c r="E8" s="35" t="s">
        <v>22</v>
      </c>
      <c r="F8" s="16"/>
      <c r="G8" s="10"/>
      <c r="H8" s="32"/>
      <c r="I8" s="10">
        <f t="shared" si="0"/>
        <v>0</v>
      </c>
      <c r="J8" s="17">
        <v>23</v>
      </c>
      <c r="K8" s="11">
        <f t="shared" si="1"/>
        <v>0</v>
      </c>
    </row>
    <row r="9" spans="1:11" ht="55.9" customHeight="1" x14ac:dyDescent="0.25">
      <c r="A9" s="12" t="s">
        <v>23</v>
      </c>
      <c r="B9" s="13" t="s">
        <v>11</v>
      </c>
      <c r="C9" s="14" t="s">
        <v>24</v>
      </c>
      <c r="D9" s="15" t="s">
        <v>82</v>
      </c>
      <c r="E9" s="35" t="s">
        <v>25</v>
      </c>
      <c r="F9" s="16"/>
      <c r="G9" s="10"/>
      <c r="H9" s="32"/>
      <c r="I9" s="10">
        <f t="shared" si="0"/>
        <v>0</v>
      </c>
      <c r="J9" s="17">
        <v>23</v>
      </c>
      <c r="K9" s="11">
        <f t="shared" si="1"/>
        <v>0</v>
      </c>
    </row>
    <row r="10" spans="1:11" ht="55.9" customHeight="1" x14ac:dyDescent="0.25">
      <c r="A10" s="12" t="s">
        <v>26</v>
      </c>
      <c r="B10" s="13" t="s">
        <v>11</v>
      </c>
      <c r="C10" s="14" t="s">
        <v>27</v>
      </c>
      <c r="D10" s="15" t="s">
        <v>75</v>
      </c>
      <c r="E10" s="35" t="s">
        <v>28</v>
      </c>
      <c r="F10" s="16"/>
      <c r="G10" s="10"/>
      <c r="H10" s="32"/>
      <c r="I10" s="10">
        <f t="shared" si="0"/>
        <v>0</v>
      </c>
      <c r="J10" s="17">
        <v>23</v>
      </c>
      <c r="K10" s="11">
        <f t="shared" si="1"/>
        <v>0</v>
      </c>
    </row>
    <row r="11" spans="1:11" ht="55.9" customHeight="1" x14ac:dyDescent="0.25">
      <c r="A11" s="12" t="s">
        <v>29</v>
      </c>
      <c r="B11" s="13" t="s">
        <v>11</v>
      </c>
      <c r="C11" s="14" t="s">
        <v>30</v>
      </c>
      <c r="D11" s="15" t="s">
        <v>74</v>
      </c>
      <c r="E11" s="35" t="s">
        <v>31</v>
      </c>
      <c r="F11" s="16"/>
      <c r="G11" s="10"/>
      <c r="H11" s="32"/>
      <c r="I11" s="10">
        <f t="shared" si="0"/>
        <v>0</v>
      </c>
      <c r="J11" s="17">
        <v>23</v>
      </c>
      <c r="K11" s="11">
        <f t="shared" si="1"/>
        <v>0</v>
      </c>
    </row>
    <row r="12" spans="1:11" ht="55.9" customHeight="1" x14ac:dyDescent="0.25">
      <c r="A12" s="12" t="s">
        <v>32</v>
      </c>
      <c r="B12" s="13" t="s">
        <v>11</v>
      </c>
      <c r="C12" s="14" t="s">
        <v>30</v>
      </c>
      <c r="D12" s="15" t="s">
        <v>74</v>
      </c>
      <c r="E12" s="35" t="s">
        <v>33</v>
      </c>
      <c r="F12" s="16"/>
      <c r="G12" s="10"/>
      <c r="H12" s="32"/>
      <c r="I12" s="10">
        <f t="shared" si="0"/>
        <v>0</v>
      </c>
      <c r="J12" s="17">
        <v>23</v>
      </c>
      <c r="K12" s="11">
        <f t="shared" si="1"/>
        <v>0</v>
      </c>
    </row>
    <row r="13" spans="1:11" ht="55.9" customHeight="1" x14ac:dyDescent="0.25">
      <c r="A13" s="12" t="s">
        <v>34</v>
      </c>
      <c r="B13" s="13" t="s">
        <v>11</v>
      </c>
      <c r="C13" s="14" t="s">
        <v>35</v>
      </c>
      <c r="D13" s="15" t="s">
        <v>78</v>
      </c>
      <c r="E13" s="35" t="s">
        <v>36</v>
      </c>
      <c r="F13" s="16"/>
      <c r="G13" s="10"/>
      <c r="H13" s="32"/>
      <c r="I13" s="10">
        <f t="shared" si="0"/>
        <v>0</v>
      </c>
      <c r="J13" s="17">
        <v>23</v>
      </c>
      <c r="K13" s="11">
        <f t="shared" si="1"/>
        <v>0</v>
      </c>
    </row>
    <row r="14" spans="1:11" ht="55.9" customHeight="1" x14ac:dyDescent="0.25">
      <c r="A14" s="12" t="s">
        <v>37</v>
      </c>
      <c r="B14" s="13" t="s">
        <v>11</v>
      </c>
      <c r="C14" s="14" t="s">
        <v>38</v>
      </c>
      <c r="D14" s="15" t="s">
        <v>76</v>
      </c>
      <c r="E14" s="35" t="s">
        <v>39</v>
      </c>
      <c r="F14" s="16"/>
      <c r="G14" s="10"/>
      <c r="H14" s="32"/>
      <c r="I14" s="10">
        <f t="shared" si="0"/>
        <v>0</v>
      </c>
      <c r="J14" s="17">
        <v>23</v>
      </c>
      <c r="K14" s="11">
        <f t="shared" si="1"/>
        <v>0</v>
      </c>
    </row>
    <row r="15" spans="1:11" ht="55.9" customHeight="1" x14ac:dyDescent="0.25">
      <c r="A15" s="12" t="s">
        <v>40</v>
      </c>
      <c r="B15" s="13" t="s">
        <v>11</v>
      </c>
      <c r="C15" s="14" t="s">
        <v>41</v>
      </c>
      <c r="D15" s="15" t="s">
        <v>75</v>
      </c>
      <c r="E15" s="35" t="s">
        <v>42</v>
      </c>
      <c r="F15" s="16"/>
      <c r="G15" s="10"/>
      <c r="H15" s="32"/>
      <c r="I15" s="10">
        <f t="shared" si="0"/>
        <v>0</v>
      </c>
      <c r="J15" s="17">
        <v>23</v>
      </c>
      <c r="K15" s="11">
        <f t="shared" si="1"/>
        <v>0</v>
      </c>
    </row>
    <row r="16" spans="1:11" ht="55.9" customHeight="1" x14ac:dyDescent="0.25">
      <c r="A16" s="12" t="s">
        <v>43</v>
      </c>
      <c r="B16" s="13" t="s">
        <v>11</v>
      </c>
      <c r="C16" s="14" t="s">
        <v>44</v>
      </c>
      <c r="D16" s="15" t="s">
        <v>75</v>
      </c>
      <c r="E16" s="35" t="s">
        <v>45</v>
      </c>
      <c r="F16" s="16"/>
      <c r="G16" s="10"/>
      <c r="H16" s="32"/>
      <c r="I16" s="10">
        <f t="shared" si="0"/>
        <v>0</v>
      </c>
      <c r="J16" s="17">
        <v>23</v>
      </c>
      <c r="K16" s="11">
        <f t="shared" si="1"/>
        <v>0</v>
      </c>
    </row>
    <row r="17" spans="1:11" ht="55.9" customHeight="1" x14ac:dyDescent="0.25">
      <c r="A17" s="12" t="s">
        <v>46</v>
      </c>
      <c r="B17" s="13" t="s">
        <v>11</v>
      </c>
      <c r="C17" s="14" t="s">
        <v>47</v>
      </c>
      <c r="D17" s="15" t="s">
        <v>77</v>
      </c>
      <c r="E17" s="35" t="s">
        <v>48</v>
      </c>
      <c r="F17" s="16"/>
      <c r="G17" s="10"/>
      <c r="H17" s="32"/>
      <c r="I17" s="10">
        <f t="shared" si="0"/>
        <v>0</v>
      </c>
      <c r="J17" s="17">
        <v>23</v>
      </c>
      <c r="K17" s="11">
        <f t="shared" si="1"/>
        <v>0</v>
      </c>
    </row>
    <row r="18" spans="1:11" ht="55.9" customHeight="1" x14ac:dyDescent="0.25">
      <c r="A18" s="12" t="s">
        <v>49</v>
      </c>
      <c r="B18" s="13" t="s">
        <v>11</v>
      </c>
      <c r="C18" s="14" t="s">
        <v>50</v>
      </c>
      <c r="D18" s="15" t="s">
        <v>77</v>
      </c>
      <c r="E18" s="35" t="s">
        <v>51</v>
      </c>
      <c r="F18" s="16"/>
      <c r="G18" s="10"/>
      <c r="H18" s="32"/>
      <c r="I18" s="10">
        <f t="shared" si="0"/>
        <v>0</v>
      </c>
      <c r="J18" s="17">
        <v>23</v>
      </c>
      <c r="K18" s="11">
        <f t="shared" si="1"/>
        <v>0</v>
      </c>
    </row>
    <row r="19" spans="1:11" ht="55.9" customHeight="1" x14ac:dyDescent="0.25">
      <c r="A19" s="12" t="s">
        <v>52</v>
      </c>
      <c r="B19" s="13" t="s">
        <v>11</v>
      </c>
      <c r="C19" s="14" t="s">
        <v>53</v>
      </c>
      <c r="D19" s="15" t="s">
        <v>77</v>
      </c>
      <c r="E19" s="35" t="s">
        <v>54</v>
      </c>
      <c r="F19" s="16"/>
      <c r="G19" s="10"/>
      <c r="H19" s="32"/>
      <c r="I19" s="10">
        <f t="shared" si="0"/>
        <v>0</v>
      </c>
      <c r="J19" s="17">
        <v>23</v>
      </c>
      <c r="K19" s="11">
        <f t="shared" si="1"/>
        <v>0</v>
      </c>
    </row>
    <row r="20" spans="1:11" ht="55.9" customHeight="1" x14ac:dyDescent="0.25">
      <c r="A20" s="12" t="s">
        <v>55</v>
      </c>
      <c r="B20" s="13" t="s">
        <v>11</v>
      </c>
      <c r="C20" s="14" t="s">
        <v>56</v>
      </c>
      <c r="D20" s="15" t="s">
        <v>73</v>
      </c>
      <c r="E20" s="35" t="s">
        <v>57</v>
      </c>
      <c r="F20" s="16"/>
      <c r="G20" s="10"/>
      <c r="H20" s="32"/>
      <c r="I20" s="10">
        <f t="shared" si="0"/>
        <v>0</v>
      </c>
      <c r="J20" s="17">
        <v>23</v>
      </c>
      <c r="K20" s="11">
        <f t="shared" si="1"/>
        <v>0</v>
      </c>
    </row>
    <row r="21" spans="1:11" ht="55.9" customHeight="1" x14ac:dyDescent="0.25">
      <c r="A21" s="12" t="s">
        <v>58</v>
      </c>
      <c r="B21" s="13" t="s">
        <v>11</v>
      </c>
      <c r="C21" s="14" t="s">
        <v>59</v>
      </c>
      <c r="D21" s="15" t="s">
        <v>75</v>
      </c>
      <c r="E21" s="35" t="s">
        <v>60</v>
      </c>
      <c r="F21" s="16"/>
      <c r="G21" s="10"/>
      <c r="H21" s="32"/>
      <c r="I21" s="10">
        <f t="shared" si="0"/>
        <v>0</v>
      </c>
      <c r="J21" s="17">
        <v>23</v>
      </c>
      <c r="K21" s="11">
        <f t="shared" si="1"/>
        <v>0</v>
      </c>
    </row>
    <row r="22" spans="1:11" ht="55.9" customHeight="1" x14ac:dyDescent="0.25">
      <c r="A22" s="12" t="s">
        <v>61</v>
      </c>
      <c r="B22" s="13" t="s">
        <v>11</v>
      </c>
      <c r="C22" s="14" t="s">
        <v>62</v>
      </c>
      <c r="D22" s="15" t="s">
        <v>77</v>
      </c>
      <c r="E22" s="35" t="s">
        <v>63</v>
      </c>
      <c r="F22" s="16"/>
      <c r="G22" s="10"/>
      <c r="H22" s="32"/>
      <c r="I22" s="10">
        <f t="shared" si="0"/>
        <v>0</v>
      </c>
      <c r="J22" s="17">
        <v>23</v>
      </c>
      <c r="K22" s="11">
        <f t="shared" si="1"/>
        <v>0</v>
      </c>
    </row>
    <row r="23" spans="1:11" ht="55.9" customHeight="1" x14ac:dyDescent="0.25">
      <c r="A23" s="12" t="s">
        <v>64</v>
      </c>
      <c r="B23" s="13" t="s">
        <v>11</v>
      </c>
      <c r="C23" s="14" t="s">
        <v>59</v>
      </c>
      <c r="D23" s="15" t="s">
        <v>78</v>
      </c>
      <c r="E23" s="35" t="s">
        <v>65</v>
      </c>
      <c r="F23" s="16"/>
      <c r="G23" s="10"/>
      <c r="H23" s="32"/>
      <c r="I23" s="10">
        <f t="shared" si="0"/>
        <v>0</v>
      </c>
      <c r="J23" s="17">
        <v>23</v>
      </c>
      <c r="K23" s="11">
        <f t="shared" si="1"/>
        <v>0</v>
      </c>
    </row>
    <row r="24" spans="1:11" ht="55.9" customHeight="1" x14ac:dyDescent="0.25">
      <c r="A24" s="12" t="s">
        <v>66</v>
      </c>
      <c r="B24" s="13" t="s">
        <v>11</v>
      </c>
      <c r="C24" s="14" t="s">
        <v>67</v>
      </c>
      <c r="D24" s="15" t="s">
        <v>75</v>
      </c>
      <c r="E24" s="35" t="s">
        <v>68</v>
      </c>
      <c r="F24" s="16"/>
      <c r="G24" s="10"/>
      <c r="H24" s="32"/>
      <c r="I24" s="10">
        <f t="shared" si="0"/>
        <v>0</v>
      </c>
      <c r="J24" s="17">
        <v>23</v>
      </c>
      <c r="K24" s="11">
        <f t="shared" si="1"/>
        <v>0</v>
      </c>
    </row>
    <row r="25" spans="1:11" ht="55.9" customHeight="1" x14ac:dyDescent="0.25">
      <c r="A25" s="12" t="s">
        <v>69</v>
      </c>
      <c r="B25" s="13" t="s">
        <v>11</v>
      </c>
      <c r="C25" s="14" t="s">
        <v>70</v>
      </c>
      <c r="D25" s="15" t="s">
        <v>77</v>
      </c>
      <c r="E25" s="35" t="s">
        <v>71</v>
      </c>
      <c r="F25" s="16"/>
      <c r="G25" s="10"/>
      <c r="H25" s="32"/>
      <c r="I25" s="10">
        <f t="shared" si="0"/>
        <v>0</v>
      </c>
      <c r="J25" s="17">
        <v>23</v>
      </c>
      <c r="K25" s="11">
        <f t="shared" si="1"/>
        <v>0</v>
      </c>
    </row>
    <row r="26" spans="1:11" x14ac:dyDescent="0.25">
      <c r="A26" s="18"/>
      <c r="B26" s="19"/>
      <c r="C26" s="19"/>
      <c r="D26" s="20"/>
      <c r="E26" s="36"/>
      <c r="F26" s="21"/>
      <c r="G26" s="10"/>
      <c r="H26" s="30"/>
      <c r="I26" s="10"/>
      <c r="J26" s="22"/>
      <c r="K26" s="11"/>
    </row>
    <row r="27" spans="1:11" ht="42" customHeight="1" x14ac:dyDescent="0.25">
      <c r="A27" s="23" t="s">
        <v>72</v>
      </c>
      <c r="B27" s="24"/>
      <c r="C27" s="24"/>
      <c r="D27" s="24"/>
      <c r="E27" s="37"/>
      <c r="F27" s="24"/>
      <c r="G27" s="25"/>
      <c r="H27" s="25"/>
      <c r="I27" s="25"/>
      <c r="J27" s="25"/>
      <c r="K27" s="25">
        <f>SUM(K5:K25)</f>
        <v>0</v>
      </c>
    </row>
    <row r="28" spans="1:11" x14ac:dyDescent="0.25">
      <c r="A28" s="1"/>
      <c r="B28" s="26"/>
      <c r="C28" s="26"/>
      <c r="D28" s="27"/>
      <c r="E28" s="27"/>
      <c r="F28" s="28"/>
      <c r="G28" s="2"/>
      <c r="H28" s="2"/>
      <c r="I28" s="29"/>
      <c r="K28" s="2"/>
    </row>
    <row r="29" spans="1:11" x14ac:dyDescent="0.25">
      <c r="A29" s="1"/>
      <c r="B29" s="26"/>
      <c r="C29" s="26"/>
      <c r="D29" s="27"/>
      <c r="E29" s="27"/>
      <c r="F29" s="28"/>
      <c r="G29" s="2"/>
      <c r="H29" s="2"/>
      <c r="I29" s="2"/>
      <c r="K29" s="2"/>
    </row>
  </sheetData>
  <mergeCells count="3">
    <mergeCell ref="A3:F3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5</vt:lpstr>
      <vt:lpstr>'CZĘŚĆ 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Wik</dc:creator>
  <cp:lastModifiedBy>Małgorzata Filipek</cp:lastModifiedBy>
  <cp:lastPrinted>2025-06-04T10:22:00Z</cp:lastPrinted>
  <dcterms:created xsi:type="dcterms:W3CDTF">2025-05-30T09:42:39Z</dcterms:created>
  <dcterms:modified xsi:type="dcterms:W3CDTF">2025-06-04T11:31:48Z</dcterms:modified>
</cp:coreProperties>
</file>