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wdbsa.sharepoint.com/sites/Equinum-Klienci/Shared Documents/MTBS/2025/PRZETARG/20250107 - SWZ otrzymany od Klienta do korekty na 2 lata/"/>
    </mc:Choice>
  </mc:AlternateContent>
  <xr:revisionPtr revIDLastSave="21" documentId="11_DFC2D05D2F733C4E4D0193FEA0B06D4FE34D3558" xr6:coauthVersionLast="47" xr6:coauthVersionMax="47" xr10:uidLastSave="{925BAD3D-5FA6-4304-9C60-2B9AF65E6619}"/>
  <bookViews>
    <workbookView xWindow="-120" yWindow="-120" windowWidth="29040" windowHeight="15720" xr2:uid="{00000000-000D-0000-FFFF-FFFF00000000}"/>
  </bookViews>
  <sheets>
    <sheet name="flota" sheetId="1" r:id="rId1"/>
  </sheets>
  <definedNames>
    <definedName name="_xlnm._FilterDatabase" localSheetId="0" hidden="1">flota!$A$4:$Y$14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T7" i="1"/>
  <c r="T8" i="1"/>
  <c r="T10" i="1"/>
  <c r="T12" i="1"/>
  <c r="T14" i="1"/>
  <c r="T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tc={31C64745-034E-403D-BDE5-6CD2E6FA366D}</author>
  </authors>
  <commentList>
    <comment ref="W4" authorId="0" shapeId="0" xr:uid="{00000000-0006-0000-00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Suma ubezpieczenia 10 000PLN</t>
      </text>
    </comment>
  </commentList>
</comments>
</file>

<file path=xl/sharedStrings.xml><?xml version="1.0" encoding="utf-8"?>
<sst xmlns="http://schemas.openxmlformats.org/spreadsheetml/2006/main" count="149" uniqueCount="84">
  <si>
    <t>L.p.</t>
  </si>
  <si>
    <t>Marka</t>
  </si>
  <si>
    <t>Rodzaj</t>
  </si>
  <si>
    <t xml:space="preserve">Nr rej. </t>
  </si>
  <si>
    <t>Poje- mność</t>
  </si>
  <si>
    <t>Moc kW</t>
  </si>
  <si>
    <t>Dop. ład.</t>
  </si>
  <si>
    <t>rok prod.</t>
  </si>
  <si>
    <t>Data 1-ej rej.</t>
  </si>
  <si>
    <t>Paliwo</t>
  </si>
  <si>
    <t>Nr VIN</t>
  </si>
  <si>
    <t>OC</t>
  </si>
  <si>
    <t>AC</t>
  </si>
  <si>
    <t>Nadwozie</t>
  </si>
  <si>
    <t>L.msc</t>
  </si>
  <si>
    <t>Model</t>
  </si>
  <si>
    <t>Okres od:</t>
  </si>
  <si>
    <t>Okres do:</t>
  </si>
  <si>
    <t>Zakres</t>
  </si>
  <si>
    <t>TAK</t>
  </si>
  <si>
    <t>Dane rejestrowe</t>
  </si>
  <si>
    <t>Dane podstawowe</t>
  </si>
  <si>
    <t>Specyfikacja techniczna</t>
  </si>
  <si>
    <t>Wyposażenie dodatkowe: ponad standard</t>
  </si>
  <si>
    <t>Ubezpieczający</t>
  </si>
  <si>
    <t>Brak</t>
  </si>
  <si>
    <t>STA2171P</t>
  </si>
  <si>
    <t>STA49644</t>
  </si>
  <si>
    <t>STA4398P</t>
  </si>
  <si>
    <t>WOL6VYC1AG9581076</t>
  </si>
  <si>
    <t>WOL6VYC1AG9581083</t>
  </si>
  <si>
    <t>SWH3S00600B155905</t>
  </si>
  <si>
    <t>Nr inw. 592000001</t>
  </si>
  <si>
    <t>TMBEA6NJ5MZ087788</t>
  </si>
  <si>
    <t>SXE1P202DNS701899</t>
  </si>
  <si>
    <t>ZFA26300006M73943</t>
  </si>
  <si>
    <t>RENAULT</t>
  </si>
  <si>
    <t>OPEL</t>
  </si>
  <si>
    <t>FORD TRANSIT</t>
  </si>
  <si>
    <t>Mc Culloch</t>
  </si>
  <si>
    <t>TEMARED</t>
  </si>
  <si>
    <t>Skoda</t>
  </si>
  <si>
    <t>Neptun</t>
  </si>
  <si>
    <t>Fiat</t>
  </si>
  <si>
    <t>Twingo</t>
  </si>
  <si>
    <t>COMBO 1,3 CDTI MR12 2,2t</t>
  </si>
  <si>
    <t>Doka Plato</t>
  </si>
  <si>
    <t>3 typ 02BFGV</t>
  </si>
  <si>
    <t>Kangoo</t>
  </si>
  <si>
    <t>M 185-107TC</t>
  </si>
  <si>
    <t xml:space="preserve"> Fabia</t>
  </si>
  <si>
    <t>TR1</t>
  </si>
  <si>
    <t xml:space="preserve">Międzygminne Towarzystwo Budownictwa Społecznego Sp. z o.o. </t>
  </si>
  <si>
    <t>SAMOCHÓD CIĘŻAROWY do 3,5t</t>
  </si>
  <si>
    <t>OSOBOWY</t>
  </si>
  <si>
    <t>PRZYCZEPA</t>
  </si>
  <si>
    <t>POJAZD WOLNOBIEŻNY</t>
  </si>
  <si>
    <t>Przyczepa ład. do 2 ton</t>
  </si>
  <si>
    <t>benzyna</t>
  </si>
  <si>
    <t>diesel</t>
  </si>
  <si>
    <t>kombi</t>
  </si>
  <si>
    <t>LPG</t>
  </si>
  <si>
    <t>2019-06--25</t>
  </si>
  <si>
    <t>Doblo Cargo 1.4 16V MR 15 E6d 2,5t</t>
  </si>
  <si>
    <t>ASS</t>
  </si>
  <si>
    <t>Przebieg X.2024</t>
  </si>
  <si>
    <t>NIE</t>
  </si>
  <si>
    <t>STA1326G</t>
  </si>
  <si>
    <t>WF0NXXTTFNAT25273</t>
  </si>
  <si>
    <t>STA54002</t>
  </si>
  <si>
    <t>VF1KW05B544803705</t>
  </si>
  <si>
    <t>STA72501</t>
  </si>
  <si>
    <t>VF1CN040545650083</t>
  </si>
  <si>
    <t>STA73021</t>
  </si>
  <si>
    <t>STA73019</t>
  </si>
  <si>
    <t>STA4754F</t>
  </si>
  <si>
    <t>Załącznik nr 1E - wykaz pojazdów Międzygminne Towarzystwo Budownictwa Społecznego Sp. z o.o.</t>
  </si>
  <si>
    <t>Okres ubezpieczenia</t>
  </si>
  <si>
    <t>NNW</t>
  </si>
  <si>
    <t>nie dotycz</t>
  </si>
  <si>
    <t xml:space="preserve">Suma Ubezpieczenia AC z podatkiem vat </t>
  </si>
  <si>
    <t>W pierwszym okresi ubezpieczenia</t>
  </si>
  <si>
    <t>W drugim okresie ubezpieczenia</t>
  </si>
  <si>
    <t>Nr postępowania 1/2025/MTBS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</si>
</sst>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yyyy\-mm\-dd;@"/>
  </numFmts>
  <fonts count="19">
    <font>
      <sz val="11"/>
      <color theme="1"/>
      <name val="Calibri"/>
      <family val="2"/>
      <charset val="238"/>
      <scheme val="minor"/>
    </font>
    <font>
      <sz val="10"/>
      <name val="Courier New CE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ptos"/>
      <family val="2"/>
    </font>
    <font>
      <sz val="10"/>
      <color theme="1"/>
      <name val="Aptos"/>
      <family val="2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3" fontId="10" fillId="2" borderId="0" xfId="1" applyNumberFormat="1" applyFont="1" applyFill="1" applyAlignment="1">
      <alignment horizontal="left" vertical="center"/>
    </xf>
    <xf numFmtId="3" fontId="10" fillId="2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>
      <alignment horizontal="center" vertical="center"/>
    </xf>
    <xf numFmtId="3" fontId="7" fillId="2" borderId="0" xfId="1" applyNumberFormat="1" applyFont="1" applyFill="1" applyAlignment="1" applyProtection="1">
      <alignment horizontal="left" vertical="center"/>
      <protection locked="0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0" fontId="12" fillId="2" borderId="0" xfId="1" applyFont="1" applyFill="1" applyAlignment="1" applyProtection="1">
      <alignment horizontal="center" vertical="center"/>
      <protection locked="0"/>
    </xf>
    <xf numFmtId="0" fontId="8" fillId="2" borderId="0" xfId="1" applyFont="1" applyFill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 wrapText="1"/>
      <protection locked="0"/>
    </xf>
    <xf numFmtId="0" fontId="8" fillId="2" borderId="0" xfId="1" applyFont="1" applyFill="1" applyAlignment="1" applyProtection="1">
      <alignment horizontal="center" vertical="center"/>
      <protection locked="0"/>
    </xf>
    <xf numFmtId="164" fontId="9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 wrapText="1"/>
    </xf>
    <xf numFmtId="164" fontId="10" fillId="2" borderId="0" xfId="0" quotePrefix="1" applyNumberFormat="1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  <protection locked="0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 applyProtection="1">
      <alignment horizontal="center" vertical="center"/>
      <protection locked="0"/>
    </xf>
    <xf numFmtId="3" fontId="10" fillId="2" borderId="0" xfId="0" applyNumberFormat="1" applyFont="1" applyFill="1" applyAlignment="1">
      <alignment horizontal="center" vertical="center" wrapText="1"/>
    </xf>
    <xf numFmtId="0" fontId="10" fillId="2" borderId="0" xfId="0" quotePrefix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quotePrefix="1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9" fillId="2" borderId="0" xfId="0" quotePrefix="1" applyFont="1" applyFill="1" applyAlignment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164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4" fontId="13" fillId="4" borderId="1" xfId="3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6" fillId="2" borderId="1" xfId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4" fontId="14" fillId="2" borderId="1" xfId="0" applyNumberFormat="1" applyFont="1" applyFill="1" applyBorder="1" applyAlignment="1">
      <alignment horizontal="center" vertical="center" wrapText="1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164" fontId="14" fillId="0" borderId="1" xfId="0" applyNumberFormat="1" applyFont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/>
    </xf>
    <xf numFmtId="44" fontId="13" fillId="0" borderId="1" xfId="3" applyFont="1" applyBorder="1" applyAlignment="1">
      <alignment horizontal="right" vertical="center" wrapText="1"/>
    </xf>
    <xf numFmtId="3" fontId="14" fillId="0" borderId="1" xfId="0" applyNumberFormat="1" applyFont="1" applyBorder="1" applyAlignment="1" applyProtection="1">
      <alignment horizontal="center" vertical="center"/>
      <protection locked="0"/>
    </xf>
    <xf numFmtId="3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3" fontId="14" fillId="2" borderId="1" xfId="0" applyNumberFormat="1" applyFont="1" applyFill="1" applyBorder="1" applyAlignment="1">
      <alignment horizontal="center" vertical="center" wrapText="1"/>
    </xf>
    <xf numFmtId="44" fontId="13" fillId="2" borderId="1" xfId="3" applyFont="1" applyFill="1" applyBorder="1" applyAlignment="1">
      <alignment horizontal="right" vertical="center" wrapText="1"/>
    </xf>
    <xf numFmtId="3" fontId="14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 wrapText="1"/>
    </xf>
    <xf numFmtId="44" fontId="13" fillId="6" borderId="1" xfId="3" applyFont="1" applyFill="1" applyBorder="1" applyAlignment="1">
      <alignment horizontal="right" vertical="center" wrapText="1"/>
    </xf>
    <xf numFmtId="3" fontId="14" fillId="6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3" fontId="18" fillId="6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3" fontId="14" fillId="0" borderId="1" xfId="0" quotePrefix="1" applyNumberFormat="1" applyFont="1" applyBorder="1" applyAlignment="1">
      <alignment horizontal="center" vertical="center" wrapText="1"/>
    </xf>
    <xf numFmtId="49" fontId="15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right" vertical="center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4" fontId="13" fillId="4" borderId="2" xfId="3" applyFont="1" applyFill="1" applyBorder="1" applyAlignment="1" applyProtection="1">
      <alignment horizontal="center" vertical="center" wrapText="1"/>
      <protection locked="0"/>
    </xf>
    <xf numFmtId="44" fontId="13" fillId="4" borderId="3" xfId="3" applyFont="1" applyFill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 2" xfId="2" xr:uid="{00000000-0005-0000-0000-000001000000}"/>
    <cellStyle name="Normalny_PALIWO" xfId="1" xr:uid="{00000000-0005-0000-0000-000002000000}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gnieszka Deuszkiewicz" id="{8E079C22-5D9F-4483-9307-690E3525E0F5}" userId="S::adeuszkiewicz@equinum.pl::2ddd4578-9c69-47f9-b8e5-b1c25b451f71" providerId="AD"/>
</personList>
</file>

<file path=xl/theme/theme1.xml><?xml version="1.0" encoding="utf-8"?>
<a:theme xmlns:a="http://schemas.openxmlformats.org/drawingml/2006/main" name="Motyw pakietu Office">
  <a:themeElements>
    <a:clrScheme name="Niestandardowy 39">
      <a:dk1>
        <a:sysClr val="windowText" lastClr="000000"/>
      </a:dk1>
      <a:lt1>
        <a:sysClr val="window" lastClr="FFFFFF"/>
      </a:lt1>
      <a:dk2>
        <a:srgbClr val="2E3538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DDBA0E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4" dT="2024-11-05T07:59:53.26" personId="{8E079C22-5D9F-4483-9307-690E3525E0F5}" id="{31C64745-034E-403D-BDE5-6CD2E6FA366D}">
    <text>Suma ubezpieczenia 10 000PLN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6"/>
  <sheetViews>
    <sheetView tabSelected="1" zoomScaleNormal="100" workbookViewId="0">
      <pane xSplit="7" ySplit="4" topLeftCell="H5" activePane="bottomRight" state="frozen"/>
      <selection pane="topRight" activeCell="I1" sqref="I1"/>
      <selection pane="bottomLeft" activeCell="A6" sqref="A6"/>
      <selection pane="bottomRight" activeCell="A2" sqref="A2:Y2"/>
    </sheetView>
  </sheetViews>
  <sheetFormatPr defaultColWidth="8.85546875" defaultRowHeight="14.25"/>
  <cols>
    <col min="1" max="1" width="4.42578125" style="5" customWidth="1"/>
    <col min="2" max="2" width="14.7109375" style="4" customWidth="1"/>
    <col min="3" max="3" width="11.42578125" style="18" bestFit="1" customWidth="1"/>
    <col min="4" max="4" width="23.85546875" style="33" customWidth="1"/>
    <col min="5" max="5" width="13.42578125" style="23" customWidth="1"/>
    <col min="6" max="6" width="12" style="33" customWidth="1"/>
    <col min="7" max="7" width="28" style="6" customWidth="1"/>
    <col min="8" max="8" width="34.140625" style="4" bestFit="1" customWidth="1"/>
    <col min="9" max="9" width="11.42578125" style="6" customWidth="1"/>
    <col min="10" max="11" width="7.5703125" style="6" customWidth="1"/>
    <col min="12" max="12" width="6.85546875" style="6" customWidth="1"/>
    <col min="13" max="13" width="6.42578125" style="6" customWidth="1"/>
    <col min="14" max="14" width="8.42578125" style="7" customWidth="1"/>
    <col min="15" max="15" width="11.5703125" style="5" customWidth="1"/>
    <col min="16" max="17" width="11.5703125" style="23" bestFit="1" customWidth="1"/>
    <col min="18" max="18" width="11.140625" style="6" customWidth="1"/>
    <col min="19" max="20" width="15.42578125" style="6" customWidth="1"/>
    <col min="21" max="24" width="6.7109375" style="5" customWidth="1"/>
    <col min="25" max="25" width="14.5703125" style="6" customWidth="1"/>
    <col min="26" max="16384" width="8.85546875" style="1"/>
  </cols>
  <sheetData>
    <row r="1" spans="1:25" ht="15">
      <c r="A1" s="78" t="s">
        <v>83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ht="15">
      <c r="A2" s="77" t="s">
        <v>76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2" customFormat="1" ht="34.5" customHeight="1">
      <c r="A3" s="79" t="s">
        <v>0</v>
      </c>
      <c r="B3" s="80" t="s">
        <v>20</v>
      </c>
      <c r="C3" s="80"/>
      <c r="D3" s="80"/>
      <c r="E3" s="80"/>
      <c r="F3" s="80" t="s">
        <v>21</v>
      </c>
      <c r="G3" s="80"/>
      <c r="H3" s="80"/>
      <c r="I3" s="80"/>
      <c r="J3" s="80"/>
      <c r="K3" s="80" t="s">
        <v>22</v>
      </c>
      <c r="L3" s="80"/>
      <c r="M3" s="80"/>
      <c r="N3" s="80"/>
      <c r="O3" s="80"/>
      <c r="P3" s="81" t="s">
        <v>77</v>
      </c>
      <c r="Q3" s="81"/>
      <c r="R3" s="82" t="s">
        <v>65</v>
      </c>
      <c r="S3" s="83" t="s">
        <v>80</v>
      </c>
      <c r="T3" s="84"/>
      <c r="U3" s="79" t="s">
        <v>18</v>
      </c>
      <c r="V3" s="79"/>
      <c r="W3" s="79"/>
      <c r="X3" s="79"/>
      <c r="Y3" s="79" t="s">
        <v>23</v>
      </c>
    </row>
    <row r="4" spans="1:25" s="3" customFormat="1" ht="75">
      <c r="A4" s="79"/>
      <c r="B4" s="40" t="s">
        <v>24</v>
      </c>
      <c r="C4" s="40" t="s">
        <v>3</v>
      </c>
      <c r="D4" s="40" t="s">
        <v>10</v>
      </c>
      <c r="E4" s="41" t="s">
        <v>8</v>
      </c>
      <c r="F4" s="40" t="s">
        <v>1</v>
      </c>
      <c r="G4" s="40" t="s">
        <v>15</v>
      </c>
      <c r="H4" s="40" t="s">
        <v>2</v>
      </c>
      <c r="I4" s="40" t="s">
        <v>13</v>
      </c>
      <c r="J4" s="40" t="s">
        <v>7</v>
      </c>
      <c r="K4" s="42" t="s">
        <v>4</v>
      </c>
      <c r="L4" s="40" t="s">
        <v>5</v>
      </c>
      <c r="M4" s="40" t="s">
        <v>14</v>
      </c>
      <c r="N4" s="42" t="s">
        <v>6</v>
      </c>
      <c r="O4" s="43" t="s">
        <v>9</v>
      </c>
      <c r="P4" s="41" t="s">
        <v>16</v>
      </c>
      <c r="Q4" s="41" t="s">
        <v>17</v>
      </c>
      <c r="R4" s="82"/>
      <c r="S4" s="44" t="s">
        <v>81</v>
      </c>
      <c r="T4" s="44" t="s">
        <v>82</v>
      </c>
      <c r="U4" s="45" t="s">
        <v>11</v>
      </c>
      <c r="V4" s="45" t="s">
        <v>12</v>
      </c>
      <c r="W4" s="45" t="s">
        <v>78</v>
      </c>
      <c r="X4" s="45" t="s">
        <v>64</v>
      </c>
      <c r="Y4" s="79"/>
    </row>
    <row r="5" spans="1:25" s="2" customFormat="1" ht="71.25">
      <c r="A5" s="46">
        <v>1</v>
      </c>
      <c r="B5" s="47" t="s">
        <v>52</v>
      </c>
      <c r="C5" s="48" t="s">
        <v>71</v>
      </c>
      <c r="D5" s="49" t="s">
        <v>72</v>
      </c>
      <c r="E5" s="50">
        <v>40743</v>
      </c>
      <c r="F5" s="51" t="s">
        <v>36</v>
      </c>
      <c r="G5" s="52" t="s">
        <v>44</v>
      </c>
      <c r="H5" s="53" t="s">
        <v>54</v>
      </c>
      <c r="I5" s="52"/>
      <c r="J5" s="54">
        <v>2011</v>
      </c>
      <c r="K5" s="55">
        <v>1149</v>
      </c>
      <c r="L5" s="55">
        <v>75</v>
      </c>
      <c r="M5" s="56">
        <v>4</v>
      </c>
      <c r="N5" s="55">
        <v>413</v>
      </c>
      <c r="O5" s="57" t="s">
        <v>58</v>
      </c>
      <c r="P5" s="58">
        <v>45734</v>
      </c>
      <c r="Q5" s="58">
        <v>46463</v>
      </c>
      <c r="R5" s="59">
        <v>294701</v>
      </c>
      <c r="S5" s="60">
        <v>4300</v>
      </c>
      <c r="T5" s="60">
        <f>S5*0.95</f>
        <v>4085</v>
      </c>
      <c r="U5" s="61" t="s">
        <v>19</v>
      </c>
      <c r="V5" s="62" t="s">
        <v>19</v>
      </c>
      <c r="W5" s="62" t="s">
        <v>19</v>
      </c>
      <c r="X5" s="62" t="s">
        <v>19</v>
      </c>
      <c r="Y5" s="63"/>
    </row>
    <row r="6" spans="1:25" s="2" customFormat="1" ht="71.25">
      <c r="A6" s="46">
        <v>2</v>
      </c>
      <c r="B6" s="47" t="s">
        <v>52</v>
      </c>
      <c r="C6" s="64" t="s">
        <v>73</v>
      </c>
      <c r="D6" s="49" t="s">
        <v>29</v>
      </c>
      <c r="E6" s="50">
        <v>42339</v>
      </c>
      <c r="F6" s="51" t="s">
        <v>37</v>
      </c>
      <c r="G6" s="52" t="s">
        <v>45</v>
      </c>
      <c r="H6" s="53" t="s">
        <v>53</v>
      </c>
      <c r="I6" s="52" t="s">
        <v>60</v>
      </c>
      <c r="J6" s="54">
        <v>2015</v>
      </c>
      <c r="K6" s="55">
        <v>1248</v>
      </c>
      <c r="L6" s="55">
        <v>90</v>
      </c>
      <c r="M6" s="56">
        <v>5</v>
      </c>
      <c r="N6" s="55">
        <v>734</v>
      </c>
      <c r="O6" s="57" t="s">
        <v>59</v>
      </c>
      <c r="P6" s="58">
        <v>45773</v>
      </c>
      <c r="Q6" s="58">
        <v>46502</v>
      </c>
      <c r="R6" s="65">
        <v>115979</v>
      </c>
      <c r="S6" s="60">
        <v>24000</v>
      </c>
      <c r="T6" s="60">
        <f t="shared" ref="T6:T14" si="0">S6*0.95</f>
        <v>22800</v>
      </c>
      <c r="U6" s="61" t="s">
        <v>19</v>
      </c>
      <c r="V6" s="62" t="s">
        <v>19</v>
      </c>
      <c r="W6" s="62" t="s">
        <v>19</v>
      </c>
      <c r="X6" s="62" t="s">
        <v>19</v>
      </c>
      <c r="Y6" s="63"/>
    </row>
    <row r="7" spans="1:25" s="2" customFormat="1" ht="71.25">
      <c r="A7" s="54">
        <v>3</v>
      </c>
      <c r="B7" s="47" t="s">
        <v>52</v>
      </c>
      <c r="C7" s="64" t="s">
        <v>74</v>
      </c>
      <c r="D7" s="49" t="s">
        <v>30</v>
      </c>
      <c r="E7" s="50">
        <v>42335</v>
      </c>
      <c r="F7" s="51" t="s">
        <v>37</v>
      </c>
      <c r="G7" s="52" t="s">
        <v>45</v>
      </c>
      <c r="H7" s="53" t="s">
        <v>53</v>
      </c>
      <c r="I7" s="52"/>
      <c r="J7" s="54">
        <v>2015</v>
      </c>
      <c r="K7" s="55">
        <v>1248</v>
      </c>
      <c r="L7" s="55">
        <v>90</v>
      </c>
      <c r="M7" s="56">
        <v>5</v>
      </c>
      <c r="N7" s="55">
        <v>734</v>
      </c>
      <c r="O7" s="57" t="s">
        <v>59</v>
      </c>
      <c r="P7" s="58">
        <v>45773</v>
      </c>
      <c r="Q7" s="58">
        <v>46502</v>
      </c>
      <c r="R7" s="59">
        <v>155137</v>
      </c>
      <c r="S7" s="60">
        <v>23200</v>
      </c>
      <c r="T7" s="60">
        <f t="shared" si="0"/>
        <v>22040</v>
      </c>
      <c r="U7" s="61" t="s">
        <v>19</v>
      </c>
      <c r="V7" s="62" t="s">
        <v>19</v>
      </c>
      <c r="W7" s="62" t="s">
        <v>19</v>
      </c>
      <c r="X7" s="62" t="s">
        <v>19</v>
      </c>
      <c r="Y7" s="63"/>
    </row>
    <row r="8" spans="1:25" s="2" customFormat="1" ht="71.25">
      <c r="A8" s="46">
        <v>4</v>
      </c>
      <c r="B8" s="47" t="s">
        <v>52</v>
      </c>
      <c r="C8" s="64" t="s">
        <v>69</v>
      </c>
      <c r="D8" s="49" t="s">
        <v>68</v>
      </c>
      <c r="E8" s="50">
        <v>40352</v>
      </c>
      <c r="F8" s="51" t="s">
        <v>38</v>
      </c>
      <c r="G8" s="52" t="s">
        <v>46</v>
      </c>
      <c r="H8" s="53" t="s">
        <v>53</v>
      </c>
      <c r="I8" s="52"/>
      <c r="J8" s="54">
        <v>2010</v>
      </c>
      <c r="K8" s="55">
        <v>2402</v>
      </c>
      <c r="L8" s="55"/>
      <c r="M8" s="56">
        <v>5</v>
      </c>
      <c r="N8" s="55">
        <v>1100</v>
      </c>
      <c r="O8" s="57" t="s">
        <v>59</v>
      </c>
      <c r="P8" s="50">
        <v>45792</v>
      </c>
      <c r="Q8" s="50">
        <v>46521</v>
      </c>
      <c r="R8" s="65">
        <v>319900</v>
      </c>
      <c r="S8" s="66">
        <v>19300</v>
      </c>
      <c r="T8" s="60">
        <f t="shared" si="0"/>
        <v>18335</v>
      </c>
      <c r="U8" s="62" t="s">
        <v>19</v>
      </c>
      <c r="V8" s="62" t="s">
        <v>19</v>
      </c>
      <c r="W8" s="62" t="s">
        <v>19</v>
      </c>
      <c r="X8" s="62" t="s">
        <v>19</v>
      </c>
      <c r="Y8" s="63"/>
    </row>
    <row r="9" spans="1:25" s="2" customFormat="1" ht="71.25">
      <c r="A9" s="46">
        <v>5</v>
      </c>
      <c r="B9" s="47" t="s">
        <v>52</v>
      </c>
      <c r="C9" s="64" t="s">
        <v>26</v>
      </c>
      <c r="D9" s="49" t="s">
        <v>31</v>
      </c>
      <c r="E9" s="50" t="s">
        <v>62</v>
      </c>
      <c r="F9" s="51" t="s">
        <v>40</v>
      </c>
      <c r="G9" s="52" t="s">
        <v>47</v>
      </c>
      <c r="H9" s="53" t="s">
        <v>55</v>
      </c>
      <c r="I9" s="52"/>
      <c r="J9" s="54">
        <v>2019</v>
      </c>
      <c r="K9" s="67"/>
      <c r="L9" s="67"/>
      <c r="M9" s="56">
        <v>0</v>
      </c>
      <c r="N9" s="55"/>
      <c r="O9" s="68"/>
      <c r="P9" s="58">
        <v>45833</v>
      </c>
      <c r="Q9" s="58">
        <v>46562</v>
      </c>
      <c r="R9" s="69"/>
      <c r="S9" s="70" t="s">
        <v>79</v>
      </c>
      <c r="T9" s="70" t="s">
        <v>79</v>
      </c>
      <c r="U9" s="61" t="s">
        <v>19</v>
      </c>
      <c r="V9" s="71" t="s">
        <v>66</v>
      </c>
      <c r="W9" s="71" t="s">
        <v>66</v>
      </c>
      <c r="X9" s="71" t="s">
        <v>66</v>
      </c>
      <c r="Y9" s="63"/>
    </row>
    <row r="10" spans="1:25" s="2" customFormat="1" ht="71.25">
      <c r="A10" s="46">
        <v>6</v>
      </c>
      <c r="B10" s="47" t="s">
        <v>52</v>
      </c>
      <c r="C10" s="64" t="s">
        <v>27</v>
      </c>
      <c r="D10" s="49" t="s">
        <v>70</v>
      </c>
      <c r="E10" s="50">
        <v>40604</v>
      </c>
      <c r="F10" s="51" t="s">
        <v>36</v>
      </c>
      <c r="G10" s="52" t="s">
        <v>48</v>
      </c>
      <c r="H10" s="53" t="s">
        <v>54</v>
      </c>
      <c r="I10" s="52"/>
      <c r="J10" s="54">
        <v>2010</v>
      </c>
      <c r="K10" s="55">
        <v>1461</v>
      </c>
      <c r="L10" s="55"/>
      <c r="M10" s="56">
        <v>5</v>
      </c>
      <c r="N10" s="55">
        <v>501</v>
      </c>
      <c r="O10" s="72" t="s">
        <v>59</v>
      </c>
      <c r="P10" s="58">
        <v>45994</v>
      </c>
      <c r="Q10" s="58">
        <v>46723</v>
      </c>
      <c r="R10" s="65">
        <v>227813</v>
      </c>
      <c r="S10" s="60">
        <v>10900</v>
      </c>
      <c r="T10" s="60">
        <f t="shared" si="0"/>
        <v>10355</v>
      </c>
      <c r="U10" s="61" t="s">
        <v>19</v>
      </c>
      <c r="V10" s="62" t="s">
        <v>19</v>
      </c>
      <c r="W10" s="62" t="s">
        <v>19</v>
      </c>
      <c r="X10" s="62" t="s">
        <v>19</v>
      </c>
      <c r="Y10" s="63"/>
    </row>
    <row r="11" spans="1:25" s="2" customFormat="1" ht="71.25">
      <c r="A11" s="54">
        <v>7</v>
      </c>
      <c r="B11" s="47" t="s">
        <v>52</v>
      </c>
      <c r="C11" s="64" t="s">
        <v>25</v>
      </c>
      <c r="D11" s="49" t="s">
        <v>32</v>
      </c>
      <c r="E11" s="50"/>
      <c r="F11" s="51" t="s">
        <v>39</v>
      </c>
      <c r="G11" s="52" t="s">
        <v>49</v>
      </c>
      <c r="H11" s="53" t="s">
        <v>56</v>
      </c>
      <c r="I11" s="52"/>
      <c r="J11" s="54">
        <v>2014</v>
      </c>
      <c r="K11" s="55"/>
      <c r="L11" s="55"/>
      <c r="M11" s="56"/>
      <c r="N11" s="55"/>
      <c r="O11" s="72"/>
      <c r="P11" s="58">
        <v>46030</v>
      </c>
      <c r="Q11" s="58">
        <v>46759</v>
      </c>
      <c r="R11" s="73"/>
      <c r="S11" s="70" t="s">
        <v>79</v>
      </c>
      <c r="T11" s="70" t="s">
        <v>79</v>
      </c>
      <c r="U11" s="61" t="s">
        <v>19</v>
      </c>
      <c r="V11" s="71" t="s">
        <v>66</v>
      </c>
      <c r="W11" s="62" t="s">
        <v>19</v>
      </c>
      <c r="X11" s="71" t="s">
        <v>66</v>
      </c>
      <c r="Y11" s="63"/>
    </row>
    <row r="12" spans="1:25" s="2" customFormat="1" ht="71.25">
      <c r="A12" s="46">
        <v>8</v>
      </c>
      <c r="B12" s="47" t="s">
        <v>52</v>
      </c>
      <c r="C12" s="74" t="s">
        <v>75</v>
      </c>
      <c r="D12" s="49" t="s">
        <v>33</v>
      </c>
      <c r="E12" s="50">
        <v>44326</v>
      </c>
      <c r="F12" s="51" t="s">
        <v>41</v>
      </c>
      <c r="G12" s="52" t="s">
        <v>50</v>
      </c>
      <c r="H12" s="53" t="s">
        <v>53</v>
      </c>
      <c r="I12" s="52"/>
      <c r="J12" s="54">
        <v>2021</v>
      </c>
      <c r="K12" s="75">
        <v>999</v>
      </c>
      <c r="L12" s="55"/>
      <c r="M12" s="56"/>
      <c r="N12" s="55">
        <v>490</v>
      </c>
      <c r="O12" s="72" t="s">
        <v>58</v>
      </c>
      <c r="P12" s="58">
        <v>46006</v>
      </c>
      <c r="Q12" s="58">
        <v>46735</v>
      </c>
      <c r="R12" s="65">
        <v>221392</v>
      </c>
      <c r="S12" s="60">
        <v>28455</v>
      </c>
      <c r="T12" s="60">
        <f t="shared" si="0"/>
        <v>27032.25</v>
      </c>
      <c r="U12" s="61" t="s">
        <v>19</v>
      </c>
      <c r="V12" s="62" t="s">
        <v>19</v>
      </c>
      <c r="W12" s="62" t="s">
        <v>19</v>
      </c>
      <c r="X12" s="62" t="s">
        <v>19</v>
      </c>
      <c r="Y12" s="63" t="s">
        <v>61</v>
      </c>
    </row>
    <row r="13" spans="1:25" s="2" customFormat="1" ht="71.25">
      <c r="A13" s="46">
        <v>9</v>
      </c>
      <c r="B13" s="47" t="s">
        <v>52</v>
      </c>
      <c r="C13" s="64" t="s">
        <v>28</v>
      </c>
      <c r="D13" s="49" t="s">
        <v>34</v>
      </c>
      <c r="E13" s="50">
        <v>44925</v>
      </c>
      <c r="F13" s="51" t="s">
        <v>42</v>
      </c>
      <c r="G13" s="52" t="s">
        <v>51</v>
      </c>
      <c r="H13" s="53" t="s">
        <v>57</v>
      </c>
      <c r="I13" s="52"/>
      <c r="J13" s="54">
        <v>2022</v>
      </c>
      <c r="K13" s="67"/>
      <c r="L13" s="67"/>
      <c r="M13" s="56">
        <v>0</v>
      </c>
      <c r="N13" s="55">
        <v>632</v>
      </c>
      <c r="O13" s="76"/>
      <c r="P13" s="58">
        <v>46021</v>
      </c>
      <c r="Q13" s="58">
        <v>46750</v>
      </c>
      <c r="R13" s="69"/>
      <c r="S13" s="70" t="s">
        <v>79</v>
      </c>
      <c r="T13" s="70" t="s">
        <v>79</v>
      </c>
      <c r="U13" s="61" t="s">
        <v>19</v>
      </c>
      <c r="V13" s="71" t="s">
        <v>66</v>
      </c>
      <c r="W13" s="71" t="s">
        <v>66</v>
      </c>
      <c r="X13" s="71" t="s">
        <v>66</v>
      </c>
      <c r="Y13" s="63"/>
    </row>
    <row r="14" spans="1:25" s="2" customFormat="1" ht="71.25">
      <c r="A14" s="46">
        <v>10</v>
      </c>
      <c r="B14" s="47" t="s">
        <v>52</v>
      </c>
      <c r="C14" s="64" t="s">
        <v>67</v>
      </c>
      <c r="D14" s="49" t="s">
        <v>35</v>
      </c>
      <c r="E14" s="50">
        <v>43676</v>
      </c>
      <c r="F14" s="51" t="s">
        <v>43</v>
      </c>
      <c r="G14" s="51" t="s">
        <v>63</v>
      </c>
      <c r="H14" s="53" t="s">
        <v>53</v>
      </c>
      <c r="I14" s="52"/>
      <c r="J14" s="54">
        <v>2019</v>
      </c>
      <c r="K14" s="55">
        <v>1368</v>
      </c>
      <c r="L14" s="55">
        <v>750</v>
      </c>
      <c r="M14" s="56">
        <v>2</v>
      </c>
      <c r="N14" s="55">
        <v>750</v>
      </c>
      <c r="O14" s="72" t="s">
        <v>58</v>
      </c>
      <c r="P14" s="58">
        <v>45926</v>
      </c>
      <c r="Q14" s="58">
        <v>46655</v>
      </c>
      <c r="R14" s="65">
        <v>102852</v>
      </c>
      <c r="S14" s="60">
        <v>40000</v>
      </c>
      <c r="T14" s="60">
        <f t="shared" si="0"/>
        <v>38000</v>
      </c>
      <c r="U14" s="61" t="s">
        <v>19</v>
      </c>
      <c r="V14" s="62" t="s">
        <v>19</v>
      </c>
      <c r="W14" s="62" t="s">
        <v>19</v>
      </c>
      <c r="X14" s="62" t="s">
        <v>19</v>
      </c>
      <c r="Y14" s="63"/>
    </row>
    <row r="15" spans="1:25" s="2" customFormat="1" ht="12.75">
      <c r="A15" s="8"/>
      <c r="B15" s="9"/>
      <c r="C15" s="18"/>
      <c r="D15" s="33"/>
      <c r="E15" s="24"/>
      <c r="F15" s="33"/>
      <c r="G15" s="6"/>
      <c r="H15" s="6"/>
      <c r="I15" s="6"/>
      <c r="J15" s="6"/>
      <c r="K15" s="6"/>
      <c r="L15" s="29"/>
      <c r="M15" s="30"/>
      <c r="N15" s="7"/>
      <c r="O15" s="5"/>
      <c r="P15" s="24"/>
      <c r="Q15" s="24"/>
      <c r="R15" s="32"/>
      <c r="S15" s="32"/>
      <c r="T15" s="32"/>
      <c r="U15" s="11"/>
      <c r="V15" s="11"/>
      <c r="W15" s="11"/>
      <c r="X15" s="11"/>
      <c r="Y15" s="6"/>
    </row>
    <row r="16" spans="1:25" s="2" customFormat="1" ht="12.75">
      <c r="A16" s="12"/>
      <c r="B16" s="9"/>
      <c r="C16" s="18"/>
      <c r="D16" s="33"/>
      <c r="E16" s="24"/>
      <c r="F16" s="33"/>
      <c r="G16" s="6"/>
      <c r="H16" s="10"/>
      <c r="I16" s="6"/>
      <c r="J16" s="6"/>
      <c r="K16" s="29"/>
      <c r="L16" s="29"/>
      <c r="M16" s="30"/>
      <c r="N16" s="29"/>
      <c r="O16" s="5"/>
      <c r="P16" s="24"/>
      <c r="Q16" s="24"/>
      <c r="R16" s="32"/>
      <c r="S16" s="32"/>
      <c r="T16" s="32"/>
      <c r="U16" s="11"/>
      <c r="V16" s="11"/>
      <c r="W16" s="11"/>
      <c r="X16" s="11"/>
      <c r="Y16" s="6"/>
    </row>
    <row r="17" spans="1:25" s="2" customFormat="1" ht="12.75">
      <c r="A17" s="8"/>
      <c r="B17" s="9"/>
      <c r="C17" s="18"/>
      <c r="D17" s="33"/>
      <c r="E17" s="25"/>
      <c r="F17" s="33"/>
      <c r="G17" s="6"/>
      <c r="H17" s="10"/>
      <c r="I17" s="6"/>
      <c r="J17" s="6"/>
      <c r="K17" s="29"/>
      <c r="L17" s="29"/>
      <c r="M17" s="30"/>
      <c r="N17" s="7"/>
      <c r="O17" s="5"/>
      <c r="P17" s="24"/>
      <c r="Q17" s="24"/>
      <c r="R17" s="32"/>
      <c r="S17" s="32"/>
      <c r="T17" s="32"/>
      <c r="U17" s="11"/>
      <c r="V17" s="11"/>
      <c r="W17" s="11"/>
      <c r="X17" s="11"/>
      <c r="Y17" s="6"/>
    </row>
    <row r="18" spans="1:25" s="2" customFormat="1" ht="12.75">
      <c r="A18" s="12"/>
      <c r="B18" s="9"/>
      <c r="C18" s="19"/>
      <c r="D18" s="34"/>
      <c r="E18" s="24"/>
      <c r="F18" s="37"/>
      <c r="G18" s="26"/>
      <c r="H18" s="10"/>
      <c r="I18" s="26"/>
      <c r="J18" s="12"/>
      <c r="K18" s="29"/>
      <c r="L18" s="29"/>
      <c r="M18" s="31"/>
      <c r="N18" s="29"/>
      <c r="O18" s="13"/>
      <c r="P18" s="24"/>
      <c r="Q18" s="24"/>
      <c r="R18" s="32"/>
      <c r="S18" s="32"/>
      <c r="T18" s="32"/>
      <c r="U18" s="11"/>
      <c r="V18" s="11"/>
      <c r="W18" s="11"/>
      <c r="X18" s="11"/>
      <c r="Y18" s="6"/>
    </row>
    <row r="19" spans="1:25" s="2" customFormat="1" ht="12.75">
      <c r="A19" s="8"/>
      <c r="B19" s="9"/>
      <c r="C19" s="19"/>
      <c r="D19" s="34"/>
      <c r="E19" s="24"/>
      <c r="F19" s="37"/>
      <c r="G19" s="26"/>
      <c r="H19" s="10"/>
      <c r="I19" s="26"/>
      <c r="J19" s="12"/>
      <c r="K19" s="29"/>
      <c r="L19" s="29"/>
      <c r="M19" s="31"/>
      <c r="N19" s="29"/>
      <c r="O19" s="13"/>
      <c r="P19" s="24"/>
      <c r="Q19" s="24"/>
      <c r="R19" s="32"/>
      <c r="S19" s="32"/>
      <c r="T19" s="32"/>
      <c r="U19" s="11"/>
      <c r="V19" s="11"/>
      <c r="W19" s="11"/>
      <c r="X19" s="11"/>
      <c r="Y19" s="6"/>
    </row>
    <row r="20" spans="1:25" s="2" customFormat="1" ht="12.75">
      <c r="A20" s="8"/>
      <c r="B20" s="9"/>
      <c r="C20" s="20"/>
      <c r="D20" s="31"/>
      <c r="E20" s="24"/>
      <c r="F20" s="38"/>
      <c r="G20" s="27"/>
      <c r="H20" s="10"/>
      <c r="I20" s="27"/>
      <c r="J20" s="8"/>
      <c r="K20" s="29"/>
      <c r="L20" s="29"/>
      <c r="M20" s="31"/>
      <c r="N20" s="29"/>
      <c r="O20" s="15"/>
      <c r="P20" s="24"/>
      <c r="Q20" s="24"/>
      <c r="R20" s="32"/>
      <c r="S20" s="32"/>
      <c r="T20" s="32"/>
      <c r="U20" s="11"/>
      <c r="V20" s="11"/>
      <c r="W20" s="11"/>
      <c r="X20" s="11"/>
      <c r="Y20" s="6"/>
    </row>
    <row r="21" spans="1:25" s="2" customFormat="1" ht="12.75">
      <c r="A21" s="12"/>
      <c r="B21" s="9"/>
      <c r="C21" s="19"/>
      <c r="D21" s="34"/>
      <c r="E21" s="24"/>
      <c r="F21" s="37"/>
      <c r="G21" s="26"/>
      <c r="H21" s="10"/>
      <c r="I21" s="26"/>
      <c r="J21" s="12"/>
      <c r="K21" s="29"/>
      <c r="L21" s="29"/>
      <c r="M21" s="31"/>
      <c r="N21" s="29"/>
      <c r="O21" s="13"/>
      <c r="P21" s="24"/>
      <c r="Q21" s="24"/>
      <c r="R21" s="32"/>
      <c r="S21" s="32"/>
      <c r="T21" s="32"/>
      <c r="U21" s="11"/>
      <c r="V21" s="11"/>
      <c r="W21" s="11"/>
      <c r="X21" s="11"/>
      <c r="Y21" s="6"/>
    </row>
    <row r="22" spans="1:25" s="2" customFormat="1" ht="12.75">
      <c r="A22" s="8"/>
      <c r="B22" s="9"/>
      <c r="C22" s="19"/>
      <c r="D22" s="34"/>
      <c r="E22" s="24"/>
      <c r="F22" s="37"/>
      <c r="G22" s="26"/>
      <c r="H22" s="10"/>
      <c r="I22" s="26"/>
      <c r="J22" s="12"/>
      <c r="K22" s="29"/>
      <c r="L22" s="29"/>
      <c r="M22" s="31"/>
      <c r="N22" s="29"/>
      <c r="O22" s="13"/>
      <c r="P22" s="24"/>
      <c r="Q22" s="24"/>
      <c r="R22" s="32"/>
      <c r="S22" s="32"/>
      <c r="T22" s="32"/>
      <c r="U22" s="11"/>
      <c r="V22" s="11"/>
      <c r="W22" s="11"/>
      <c r="X22" s="11"/>
      <c r="Y22" s="6"/>
    </row>
    <row r="23" spans="1:25" s="2" customFormat="1" ht="12.75">
      <c r="A23" s="12"/>
      <c r="B23" s="9"/>
      <c r="C23" s="19"/>
      <c r="D23" s="34"/>
      <c r="E23" s="24"/>
      <c r="F23" s="37"/>
      <c r="G23" s="26"/>
      <c r="H23" s="10"/>
      <c r="I23" s="26"/>
      <c r="J23" s="12"/>
      <c r="K23" s="29"/>
      <c r="L23" s="29"/>
      <c r="M23" s="31"/>
      <c r="N23" s="29"/>
      <c r="O23" s="13"/>
      <c r="P23" s="24"/>
      <c r="Q23" s="24"/>
      <c r="R23" s="32"/>
      <c r="S23" s="32"/>
      <c r="T23" s="32"/>
      <c r="U23" s="11"/>
      <c r="V23" s="11"/>
      <c r="W23" s="11"/>
      <c r="X23" s="11"/>
      <c r="Y23" s="6"/>
    </row>
    <row r="24" spans="1:25" s="2" customFormat="1" ht="12.75">
      <c r="A24" s="8"/>
      <c r="B24" s="9"/>
      <c r="C24" s="19"/>
      <c r="D24" s="34"/>
      <c r="E24" s="24"/>
      <c r="F24" s="37"/>
      <c r="G24" s="26"/>
      <c r="H24" s="10"/>
      <c r="I24" s="26"/>
      <c r="J24" s="12"/>
      <c r="K24" s="29"/>
      <c r="L24" s="29"/>
      <c r="M24" s="31"/>
      <c r="N24" s="29"/>
      <c r="O24" s="13"/>
      <c r="P24" s="24"/>
      <c r="Q24" s="24"/>
      <c r="R24" s="32"/>
      <c r="S24" s="32"/>
      <c r="T24" s="32"/>
      <c r="U24" s="11"/>
      <c r="V24" s="11"/>
      <c r="W24" s="11"/>
      <c r="X24" s="11"/>
      <c r="Y24" s="6"/>
    </row>
    <row r="25" spans="1:25" s="2" customFormat="1" ht="12.75">
      <c r="A25" s="12"/>
      <c r="B25" s="9"/>
      <c r="C25" s="18"/>
      <c r="D25" s="33"/>
      <c r="E25" s="24"/>
      <c r="F25" s="33"/>
      <c r="G25" s="6"/>
      <c r="H25" s="10"/>
      <c r="I25" s="6"/>
      <c r="J25" s="6"/>
      <c r="K25" s="29"/>
      <c r="L25" s="29"/>
      <c r="M25" s="31"/>
      <c r="N25" s="29"/>
      <c r="O25" s="5"/>
      <c r="P25" s="24"/>
      <c r="Q25" s="24"/>
      <c r="R25" s="32"/>
      <c r="S25" s="32"/>
      <c r="T25" s="32"/>
      <c r="U25" s="11"/>
      <c r="V25" s="11"/>
      <c r="W25" s="11"/>
      <c r="X25" s="11"/>
      <c r="Y25" s="6"/>
    </row>
    <row r="26" spans="1:25" s="2" customFormat="1" ht="12.75">
      <c r="A26" s="8"/>
      <c r="B26" s="9"/>
      <c r="C26" s="18"/>
      <c r="D26" s="33"/>
      <c r="E26" s="24"/>
      <c r="F26" s="33"/>
      <c r="G26" s="6"/>
      <c r="H26" s="10"/>
      <c r="I26" s="6"/>
      <c r="J26" s="6"/>
      <c r="K26" s="29"/>
      <c r="L26" s="29"/>
      <c r="M26" s="31"/>
      <c r="N26" s="29"/>
      <c r="O26" s="5"/>
      <c r="P26" s="24"/>
      <c r="Q26" s="24"/>
      <c r="R26" s="32"/>
      <c r="S26" s="32"/>
      <c r="T26" s="32"/>
      <c r="U26" s="11"/>
      <c r="V26" s="11"/>
      <c r="W26" s="11"/>
      <c r="X26" s="11"/>
      <c r="Y26" s="6"/>
    </row>
    <row r="27" spans="1:25" s="2" customFormat="1" ht="12.75">
      <c r="A27" s="12"/>
      <c r="B27" s="9"/>
      <c r="C27" s="18"/>
      <c r="D27" s="33"/>
      <c r="E27" s="24"/>
      <c r="F27" s="33"/>
      <c r="G27" s="6"/>
      <c r="H27" s="10"/>
      <c r="I27" s="6"/>
      <c r="J27" s="6"/>
      <c r="K27" s="29"/>
      <c r="L27" s="29"/>
      <c r="M27" s="31"/>
      <c r="N27" s="29"/>
      <c r="O27" s="5"/>
      <c r="P27" s="24"/>
      <c r="Q27" s="24"/>
      <c r="R27" s="32"/>
      <c r="S27" s="32"/>
      <c r="T27" s="32"/>
      <c r="U27" s="11"/>
      <c r="V27" s="11"/>
      <c r="W27" s="11"/>
      <c r="X27" s="11"/>
      <c r="Y27" s="6"/>
    </row>
    <row r="28" spans="1:25" s="2" customFormat="1" ht="12.75">
      <c r="A28" s="8"/>
      <c r="B28" s="9"/>
      <c r="C28" s="18"/>
      <c r="D28" s="33"/>
      <c r="E28" s="24"/>
      <c r="F28" s="33"/>
      <c r="G28" s="6"/>
      <c r="H28" s="10"/>
      <c r="I28" s="6"/>
      <c r="J28" s="6"/>
      <c r="K28" s="29"/>
      <c r="L28" s="29"/>
      <c r="M28" s="31"/>
      <c r="N28" s="29"/>
      <c r="O28" s="5"/>
      <c r="P28" s="24"/>
      <c r="Q28" s="24"/>
      <c r="R28" s="32"/>
      <c r="S28" s="32"/>
      <c r="T28" s="32"/>
      <c r="U28" s="11"/>
      <c r="V28" s="11"/>
      <c r="W28" s="11"/>
      <c r="X28" s="11"/>
      <c r="Y28" s="6"/>
    </row>
    <row r="29" spans="1:25" s="2" customFormat="1" ht="12.75">
      <c r="A29" s="12"/>
      <c r="B29" s="9"/>
      <c r="C29" s="18"/>
      <c r="D29" s="33"/>
      <c r="E29" s="24"/>
      <c r="F29" s="33"/>
      <c r="G29" s="6"/>
      <c r="H29" s="10"/>
      <c r="I29" s="6"/>
      <c r="J29" s="6"/>
      <c r="K29" s="29"/>
      <c r="L29" s="29"/>
      <c r="M29" s="31"/>
      <c r="N29" s="29"/>
      <c r="O29" s="5"/>
      <c r="P29" s="24"/>
      <c r="Q29" s="24"/>
      <c r="R29" s="32"/>
      <c r="S29" s="32"/>
      <c r="T29" s="32"/>
      <c r="U29" s="11"/>
      <c r="V29" s="11"/>
      <c r="W29" s="11"/>
      <c r="X29" s="11"/>
      <c r="Y29" s="6"/>
    </row>
    <row r="30" spans="1:25" s="2" customFormat="1" ht="12.75">
      <c r="A30" s="8"/>
      <c r="B30" s="9"/>
      <c r="C30" s="18"/>
      <c r="D30" s="33"/>
      <c r="E30" s="24"/>
      <c r="F30" s="33"/>
      <c r="G30" s="6"/>
      <c r="H30" s="10"/>
      <c r="I30" s="6"/>
      <c r="J30" s="6"/>
      <c r="K30" s="29"/>
      <c r="L30" s="29"/>
      <c r="M30" s="31"/>
      <c r="N30" s="7"/>
      <c r="O30" s="5"/>
      <c r="P30" s="24"/>
      <c r="Q30" s="24"/>
      <c r="R30" s="32"/>
      <c r="S30" s="32"/>
      <c r="T30" s="32"/>
      <c r="U30" s="11"/>
      <c r="V30" s="11"/>
      <c r="W30" s="11"/>
      <c r="X30" s="11"/>
      <c r="Y30" s="6"/>
    </row>
    <row r="31" spans="1:25" s="2" customFormat="1" ht="12.75">
      <c r="A31" s="12"/>
      <c r="B31" s="9"/>
      <c r="C31" s="18"/>
      <c r="D31" s="33"/>
      <c r="E31" s="24"/>
      <c r="F31" s="33"/>
      <c r="G31" s="6"/>
      <c r="H31" s="10"/>
      <c r="I31" s="6"/>
      <c r="J31" s="6"/>
      <c r="K31" s="29"/>
      <c r="L31" s="29"/>
      <c r="M31" s="31"/>
      <c r="N31" s="7"/>
      <c r="O31" s="5"/>
      <c r="P31" s="24"/>
      <c r="Q31" s="24"/>
      <c r="R31" s="32"/>
      <c r="S31" s="32"/>
      <c r="T31" s="32"/>
      <c r="U31" s="11"/>
      <c r="V31" s="11"/>
      <c r="W31" s="11"/>
      <c r="X31" s="11"/>
      <c r="Y31" s="6"/>
    </row>
    <row r="32" spans="1:25" s="2" customFormat="1" ht="12.75">
      <c r="A32" s="8"/>
      <c r="B32" s="9"/>
      <c r="C32" s="18"/>
      <c r="D32" s="35"/>
      <c r="E32" s="25"/>
      <c r="F32" s="33"/>
      <c r="G32" s="6"/>
      <c r="H32" s="10"/>
      <c r="I32" s="6"/>
      <c r="J32" s="6"/>
      <c r="K32" s="29"/>
      <c r="L32" s="29"/>
      <c r="M32" s="31"/>
      <c r="N32" s="7"/>
      <c r="O32" s="5"/>
      <c r="P32" s="24"/>
      <c r="Q32" s="24"/>
      <c r="R32" s="32"/>
      <c r="S32" s="32"/>
      <c r="T32" s="32"/>
      <c r="U32" s="11"/>
      <c r="V32" s="11"/>
      <c r="W32" s="11"/>
      <c r="X32" s="11"/>
      <c r="Y32" s="6"/>
    </row>
    <row r="33" spans="1:25" s="2" customFormat="1" ht="12.75">
      <c r="A33" s="12"/>
      <c r="B33" s="9"/>
      <c r="C33" s="21"/>
      <c r="D33" s="34"/>
      <c r="E33" s="24"/>
      <c r="F33" s="37"/>
      <c r="G33" s="26"/>
      <c r="H33" s="16"/>
      <c r="I33" s="26"/>
      <c r="J33" s="12"/>
      <c r="K33" s="29"/>
      <c r="L33" s="29"/>
      <c r="M33" s="31"/>
      <c r="N33" s="29"/>
      <c r="O33" s="17"/>
      <c r="P33" s="24"/>
      <c r="Q33" s="24"/>
      <c r="R33" s="29"/>
      <c r="S33" s="29"/>
      <c r="T33" s="29"/>
      <c r="U33" s="11"/>
      <c r="V33" s="11"/>
      <c r="W33" s="11"/>
      <c r="X33" s="11"/>
      <c r="Y33" s="6"/>
    </row>
    <row r="34" spans="1:25" s="2" customFormat="1" ht="12.75">
      <c r="A34" s="8"/>
      <c r="B34" s="9"/>
      <c r="C34" s="21"/>
      <c r="D34" s="34"/>
      <c r="E34" s="24"/>
      <c r="F34" s="37"/>
      <c r="G34" s="26"/>
      <c r="H34" s="16"/>
      <c r="I34" s="26"/>
      <c r="J34" s="12"/>
      <c r="K34" s="32"/>
      <c r="L34" s="29"/>
      <c r="M34" s="31"/>
      <c r="N34" s="29"/>
      <c r="O34" s="17"/>
      <c r="P34" s="24"/>
      <c r="Q34" s="24"/>
      <c r="R34" s="29"/>
      <c r="S34" s="29"/>
      <c r="T34" s="29"/>
      <c r="U34" s="11"/>
      <c r="V34" s="11"/>
      <c r="W34" s="11"/>
      <c r="X34" s="11"/>
      <c r="Y34" s="6"/>
    </row>
    <row r="35" spans="1:25" s="2" customFormat="1" ht="12.75">
      <c r="A35" s="12"/>
      <c r="B35" s="9"/>
      <c r="C35" s="18"/>
      <c r="D35" s="33"/>
      <c r="E35" s="25"/>
      <c r="F35" s="33"/>
      <c r="G35" s="6"/>
      <c r="H35" s="10"/>
      <c r="I35" s="6"/>
      <c r="J35" s="6"/>
      <c r="K35" s="29"/>
      <c r="L35" s="29"/>
      <c r="M35" s="31"/>
      <c r="N35" s="7"/>
      <c r="O35" s="5"/>
      <c r="P35" s="24"/>
      <c r="Q35" s="24"/>
      <c r="R35" s="32"/>
      <c r="S35" s="32"/>
      <c r="T35" s="32"/>
      <c r="U35" s="11"/>
      <c r="V35" s="11"/>
      <c r="W35" s="11"/>
      <c r="X35" s="11"/>
      <c r="Y35" s="6"/>
    </row>
    <row r="36" spans="1:25" s="2" customFormat="1" ht="12.75">
      <c r="A36" s="8"/>
      <c r="B36" s="9"/>
      <c r="C36" s="22"/>
      <c r="D36" s="36"/>
      <c r="E36" s="24"/>
      <c r="F36" s="39"/>
      <c r="G36" s="28"/>
      <c r="H36" s="16"/>
      <c r="I36" s="26"/>
      <c r="J36" s="14"/>
      <c r="K36" s="29"/>
      <c r="L36" s="29"/>
      <c r="M36" s="31"/>
      <c r="N36" s="32"/>
      <c r="O36" s="17"/>
      <c r="P36" s="24"/>
      <c r="Q36" s="24"/>
      <c r="R36" s="29"/>
      <c r="S36" s="29"/>
      <c r="T36" s="29"/>
      <c r="U36" s="11"/>
      <c r="V36" s="11"/>
      <c r="W36" s="11"/>
      <c r="X36" s="11"/>
      <c r="Y36" s="6"/>
    </row>
  </sheetData>
  <sortState xmlns:xlrd2="http://schemas.microsoft.com/office/spreadsheetml/2017/richdata2" ref="A4:Y14">
    <sortCondition ref="Q5:Q36"/>
  </sortState>
  <mergeCells count="11">
    <mergeCell ref="A2:Y2"/>
    <mergeCell ref="A1:Y1"/>
    <mergeCell ref="Y3:Y4"/>
    <mergeCell ref="A3:A4"/>
    <mergeCell ref="K3:O3"/>
    <mergeCell ref="B3:E3"/>
    <mergeCell ref="F3:J3"/>
    <mergeCell ref="P3:Q3"/>
    <mergeCell ref="R3:R4"/>
    <mergeCell ref="U3:X3"/>
    <mergeCell ref="S3:T3"/>
  </mergeCells>
  <phoneticPr fontId="3" type="noConversion"/>
  <dataValidations count="2">
    <dataValidation type="list" allowBlank="1" showInputMessage="1" showErrorMessage="1" sqref="U5:U36" xr:uid="{00000000-0002-0000-0000-000000000000}">
      <formula1>"TAK, NIE"</formula1>
    </dataValidation>
    <dataValidation type="list" allowBlank="1" showInputMessage="1" showErrorMessage="1" sqref="V5:X36" xr:uid="{00000000-0002-0000-0000-000001000000}">
      <formula1>"TAK, NIE, N/D"</formula1>
    </dataValidation>
  </dataValidations>
  <pageMargins left="0.7" right="0.7" top="0.75" bottom="0.75" header="0.3" footer="0.3"/>
  <pageSetup paperSize="9" scale="47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7afb3b-b293-436a-af2a-b5b5b352183c">
      <Terms xmlns="http://schemas.microsoft.com/office/infopath/2007/PartnerControls"/>
    </lcf76f155ced4ddcb4097134ff3c332f>
    <TaxCatchAll xmlns="5c1d6d52-07ff-4087-959d-b7d278c1e1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B00450117FC94FAE4E536BA6C2B2BA" ma:contentTypeVersion="12" ma:contentTypeDescription="Utwórz nowy dokument." ma:contentTypeScope="" ma:versionID="d167df8941d7eeb91a748b9a290fb95c">
  <xsd:schema xmlns:xsd="http://www.w3.org/2001/XMLSchema" xmlns:xs="http://www.w3.org/2001/XMLSchema" xmlns:p="http://schemas.microsoft.com/office/2006/metadata/properties" xmlns:ns2="6a7afb3b-b293-436a-af2a-b5b5b352183c" xmlns:ns3="5c1d6d52-07ff-4087-959d-b7d278c1e1ee" targetNamespace="http://schemas.microsoft.com/office/2006/metadata/properties" ma:root="true" ma:fieldsID="fa2eb8e28820e9fab798d4105a9a4017" ns2:_="" ns3:_="">
    <xsd:import namespace="6a7afb3b-b293-436a-af2a-b5b5b352183c"/>
    <xsd:import namespace="5c1d6d52-07ff-4087-959d-b7d278c1e1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afb3b-b293-436a-af2a-b5b5b35218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9be48332-9b8e-493a-b267-c967ed4e1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1d6d52-07ff-4087-959d-b7d278c1e1e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9b212-52e0-433f-8ac9-6a405b2aabad}" ma:internalName="TaxCatchAll" ma:showField="CatchAllData" ma:web="5c1d6d52-07ff-4087-959d-b7d278c1e1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67512D-1DD5-428A-A203-BF7E921F9CE1}">
  <ds:schemaRefs>
    <ds:schemaRef ds:uri="http://schemas.microsoft.com/office/2006/documentManagement/types"/>
    <ds:schemaRef ds:uri="5c1d6d52-07ff-4087-959d-b7d278c1e1ee"/>
    <ds:schemaRef ds:uri="http://purl.org/dc/elements/1.1/"/>
    <ds:schemaRef ds:uri="http://schemas.microsoft.com/office/2006/metadata/properties"/>
    <ds:schemaRef ds:uri="6a7afb3b-b293-436a-af2a-b5b5b352183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CC96E9D-AA65-4C0D-810F-A5C7D29DFB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14422A-EFCB-410B-80D0-4529027E4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afb3b-b293-436a-af2a-b5b5b352183c"/>
    <ds:schemaRef ds:uri="5c1d6d52-07ff-4087-959d-b7d278c1e1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flota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Segda</dc:creator>
  <cp:lastModifiedBy>Wioletta Koncewicz</cp:lastModifiedBy>
  <cp:lastPrinted>2024-12-12T07:01:53Z</cp:lastPrinted>
  <dcterms:created xsi:type="dcterms:W3CDTF">2023-09-27T11:24:54Z</dcterms:created>
  <dcterms:modified xsi:type="dcterms:W3CDTF">2025-01-08T07:59:56Z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0x010100BBB00450117FC94FAE4E536BA6C2B2BA</vt:lpwstr>
  </property>
  <property fmtid="{D5CDD505-2E9C-101B-9397-08002B2CF9AE}" pid="3" name="MediaServiceImageTags">
    <vt:lpwstr/>
  </property>
</Properties>
</file>