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nowicka\Desktop\postępowanie 2025\zakup cześci do sprzętu\"/>
    </mc:Choice>
  </mc:AlternateContent>
  <xr:revisionPtr revIDLastSave="0" documentId="13_ncr:1_{E52E4C5C-84B1-4094-B581-278E8CD118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Hlk137807328" localSheetId="0">Arkusz1!$A$5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G94" i="1"/>
  <c r="G93" i="1"/>
  <c r="G99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8" i="1"/>
  <c r="G97" i="1"/>
  <c r="G96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8" i="1"/>
  <c r="G27" i="1"/>
  <c r="G26" i="1"/>
  <c r="G25" i="1"/>
  <c r="G24" i="1"/>
  <c r="G23" i="1"/>
  <c r="G22" i="1"/>
  <c r="G20" i="1"/>
  <c r="G19" i="1"/>
  <c r="G18" i="1"/>
  <c r="G17" i="1"/>
  <c r="G16" i="1"/>
  <c r="G15" i="1"/>
  <c r="G14" i="1"/>
  <c r="G13" i="1"/>
  <c r="G12" i="1"/>
  <c r="G11" i="1"/>
  <c r="G113" i="1" l="1"/>
  <c r="G114" i="1" s="1"/>
  <c r="G115" i="1" s="1"/>
</calcChain>
</file>

<file path=xl/sharedStrings.xml><?xml version="1.0" encoding="utf-8"?>
<sst xmlns="http://schemas.openxmlformats.org/spreadsheetml/2006/main" count="325" uniqueCount="89">
  <si>
    <r>
      <t>„</t>
    </r>
    <r>
      <rPr>
        <sz val="11"/>
        <color rgb="FF00000A"/>
        <rFont val="Calibri"/>
        <family val="2"/>
        <charset val="238"/>
        <scheme val="minor"/>
      </rPr>
      <t>Sukcesywna dostawa fabrycznie nowych materiałów do utrzymania dróg i część zamiennych oraz olejów do sprzętów używanych do prac utrzymaniowych dla Rejonu Dróg Wojewódzkich w Sztum</t>
    </r>
    <r>
      <rPr>
        <sz val="11"/>
        <color theme="1"/>
        <rFont val="Calibri"/>
        <family val="2"/>
        <charset val="238"/>
        <scheme val="minor"/>
      </rPr>
      <t>”</t>
    </r>
  </si>
  <si>
    <t xml:space="preserve">nazwa sprzętu </t>
  </si>
  <si>
    <t>NAZWA JEDN.</t>
  </si>
  <si>
    <t>ILOŚĆ  JEDN.</t>
  </si>
  <si>
    <t>CENA JEDN. NETTO</t>
  </si>
  <si>
    <t>WARTOŚĆ JEDN. NETTO</t>
  </si>
  <si>
    <t>nazwa cześci  do zakupu</t>
  </si>
  <si>
    <t>wykaszarka 555 RXT</t>
  </si>
  <si>
    <t>głowica</t>
  </si>
  <si>
    <t>szt.</t>
  </si>
  <si>
    <t>nakrętka mocowania głowicy</t>
  </si>
  <si>
    <t>filtr paliwa</t>
  </si>
  <si>
    <t>filtr powietrza</t>
  </si>
  <si>
    <t>tarcza tnąca (o wycinki krzewów)</t>
  </si>
  <si>
    <t>przelotki</t>
  </si>
  <si>
    <t>tarcza brzeszczot</t>
  </si>
  <si>
    <t>przyciski do głowicy</t>
  </si>
  <si>
    <t>wykaszarka 545RX</t>
  </si>
  <si>
    <t xml:space="preserve">świece zapłonowe </t>
  </si>
  <si>
    <t>tarcza trójkontna</t>
  </si>
  <si>
    <t>wykaszarka 545RXT</t>
  </si>
  <si>
    <t>wykaszarka 545RX HQV</t>
  </si>
  <si>
    <t>wykaszarka 535RX</t>
  </si>
  <si>
    <t>kosa sthil 240</t>
  </si>
  <si>
    <t>piła spalinowa 450</t>
  </si>
  <si>
    <t>prowadnica - 15" /38cm</t>
  </si>
  <si>
    <t>Łańcuch -325"/64DL 1,5 mm</t>
  </si>
  <si>
    <t>zębatka (pływakowa)</t>
  </si>
  <si>
    <t>piła spalinowa 455</t>
  </si>
  <si>
    <t>Łańcuch -325"/64DL 1,3 mm</t>
  </si>
  <si>
    <t>piła spalinowa 445</t>
  </si>
  <si>
    <t>Łańcuch -3/8" 92DL 1,5 mm</t>
  </si>
  <si>
    <t>prowadnica - 28" /70cm</t>
  </si>
  <si>
    <t>piła spalinowa 576XP</t>
  </si>
  <si>
    <t>Łańcuch -3/8"/92DL 1,5 mm</t>
  </si>
  <si>
    <t>prowadnica - 18" /45cm</t>
  </si>
  <si>
    <t>Łańcuch -3/8" 68DL 1,5 mm</t>
  </si>
  <si>
    <t>podkrzesywarka Husqwarna 525 P5S</t>
  </si>
  <si>
    <t>prowadnica -12" /30cm</t>
  </si>
  <si>
    <t>Łańcuch -3/8" MINI  45DL 1,3 mm</t>
  </si>
  <si>
    <t>lemiesz do pługa KOVA</t>
  </si>
  <si>
    <t>typ P1205</t>
  </si>
  <si>
    <t xml:space="preserve">pierścienie szczotki KOVA </t>
  </si>
  <si>
    <t>typ LH1050</t>
  </si>
  <si>
    <t>kpl.</t>
  </si>
  <si>
    <t>pilnik okrągły</t>
  </si>
  <si>
    <t>4 mm</t>
  </si>
  <si>
    <t>4,8 mm</t>
  </si>
  <si>
    <t>5,2 mm</t>
  </si>
  <si>
    <t xml:space="preserve">pilnik płaski </t>
  </si>
  <si>
    <t>do ograniczników</t>
  </si>
  <si>
    <t>klucz krótki do pił</t>
  </si>
  <si>
    <t>13 na 15 z płaskim zakończeniem</t>
  </si>
  <si>
    <t>dmuchawa 525 BX</t>
  </si>
  <si>
    <t>świeca</t>
  </si>
  <si>
    <t>do wszystkich wymienionych sprzętów</t>
  </si>
  <si>
    <t>świece</t>
  </si>
  <si>
    <t>olej do mieszanki opakowanie 4l</t>
  </si>
  <si>
    <t>olej</t>
  </si>
  <si>
    <t xml:space="preserve"> kosiarki samojezdnej RIDER R216 TAWD</t>
  </si>
  <si>
    <t>komplet pasków (na wał, koło pośrednie, napęd noży, kosidło</t>
  </si>
  <si>
    <t>komplet</t>
  </si>
  <si>
    <t xml:space="preserve"> kosiarki samojezdnej RIDER R320X AWD</t>
  </si>
  <si>
    <t xml:space="preserve">olej silnikowy </t>
  </si>
  <si>
    <t>komplet filtrów (filtr powietrza, filtr oleju)</t>
  </si>
  <si>
    <t>nożę</t>
  </si>
  <si>
    <t>żyłka</t>
  </si>
  <si>
    <t>3,00x240m</t>
  </si>
  <si>
    <t>razem netto</t>
  </si>
  <si>
    <t>PODATEK VAT 23%:</t>
  </si>
  <si>
    <t>CENA BRUTTO:</t>
  </si>
  <si>
    <t>*cena oferty obejmuje koszt wykonania zamowienia, w tym również wszystkie koszty towarzyszące wykonaniu, o których mowa w Opisie przedmiotu zamowienia oraz Wzorze umowy.</t>
  </si>
  <si>
    <t>** Cena z dokładnością do dwóch miejsc po przecinku</t>
  </si>
  <si>
    <t>____________, dnia_______._______.2025r.</t>
  </si>
  <si>
    <t>__________________________</t>
  </si>
  <si>
    <t>(podpis i pieczęć Wykonawcy)</t>
  </si>
  <si>
    <t xml:space="preserve">Składając ofertę na wykonanie zamówienia o wartości nie przekraczającej 130 000 zł na:     </t>
  </si>
  <si>
    <t>Formularz Cenowy</t>
  </si>
  <si>
    <t>RDSz.26.9.2025.KN</t>
  </si>
  <si>
    <t>olej do silników (BRIGGS 4T) 5l</t>
  </si>
  <si>
    <t xml:space="preserve">tarcze do cięcia metalu </t>
  </si>
  <si>
    <t xml:space="preserve">tarcze do szlifowania </t>
  </si>
  <si>
    <t xml:space="preserve">tarcze </t>
  </si>
  <si>
    <t>tarcze 125x1</t>
  </si>
  <si>
    <t>linki elastyczne z haczykami</t>
  </si>
  <si>
    <t>linki</t>
  </si>
  <si>
    <t>piła spalinowa 592 XP</t>
  </si>
  <si>
    <t>lp.</t>
  </si>
  <si>
    <t>olej do smarowania łańcucha opakowanie 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</si>
</sst>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i/>
      <sz val="9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2" fillId="0" borderId="0" xfId="0" applyFont="1"/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22" xfId="0" applyFont="1" applyBorder="1"/>
    <xf numFmtId="0" fontId="4" fillId="0" borderId="6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10" fillId="0" borderId="0" xfId="1" applyFont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9" fillId="0" borderId="19" xfId="0" applyFont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DD780735-416F-4FD6-BCB8-42751CA96D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1"/>
  <sheetViews>
    <sheetView tabSelected="1" topLeftCell="A55" workbookViewId="0">
      <selection activeCell="E73" sqref="E73"/>
    </sheetView>
  </sheetViews>
  <sheetFormatPr defaultRowHeight="15" x14ac:dyDescent="0.25"/>
  <cols>
    <col min="1" max="1" width="5.85546875" customWidth="1"/>
    <col min="2" max="2" width="31.28515625" customWidth="1"/>
    <col min="3" max="3" width="26.5703125" customWidth="1"/>
    <col min="6" max="6" width="15.140625" customWidth="1"/>
    <col min="7" max="7" width="19.28515625" customWidth="1"/>
  </cols>
  <sheetData>
    <row r="1" spans="1:7" ht="45.75" customHeight="1" thickBot="1" x14ac:dyDescent="0.45">
      <c r="B1" s="5" t="s">
        <v>77</v>
      </c>
    </row>
    <row r="2" spans="1:7" x14ac:dyDescent="0.25">
      <c r="B2" t="s">
        <v>76</v>
      </c>
    </row>
    <row r="3" spans="1:7" x14ac:dyDescent="0.25">
      <c r="B3" s="1" t="s">
        <v>0</v>
      </c>
    </row>
    <row r="5" spans="1:7" x14ac:dyDescent="0.25">
      <c r="B5" t="s">
        <v>78</v>
      </c>
    </row>
    <row r="8" spans="1:7" ht="15.75" thickBot="1" x14ac:dyDescent="0.3"/>
    <row r="9" spans="1:7" ht="15.75" thickTop="1" x14ac:dyDescent="0.25">
      <c r="A9" s="45" t="s">
        <v>87</v>
      </c>
      <c r="B9" s="47" t="s">
        <v>1</v>
      </c>
      <c r="C9" s="7"/>
      <c r="D9" s="43" t="s">
        <v>2</v>
      </c>
      <c r="E9" s="49" t="s">
        <v>3</v>
      </c>
      <c r="F9" s="43" t="s">
        <v>4</v>
      </c>
      <c r="G9" s="43" t="s">
        <v>5</v>
      </c>
    </row>
    <row r="10" spans="1:7" ht="15.75" thickBot="1" x14ac:dyDescent="0.3">
      <c r="A10" s="46"/>
      <c r="B10" s="48"/>
      <c r="C10" s="8" t="s">
        <v>6</v>
      </c>
      <c r="D10" s="44"/>
      <c r="E10" s="50"/>
      <c r="F10" s="44"/>
      <c r="G10" s="44"/>
    </row>
    <row r="11" spans="1:7" ht="23.25" customHeight="1" thickTop="1" thickBot="1" x14ac:dyDescent="0.3">
      <c r="A11" s="35">
        <v>1</v>
      </c>
      <c r="B11" s="9" t="s">
        <v>7</v>
      </c>
      <c r="C11" s="10" t="s">
        <v>8</v>
      </c>
      <c r="D11" s="11" t="s">
        <v>9</v>
      </c>
      <c r="E11" s="10">
        <v>4</v>
      </c>
      <c r="F11" s="12"/>
      <c r="G11" s="13">
        <f t="shared" ref="G11:G72" si="0">E11*F11</f>
        <v>0</v>
      </c>
    </row>
    <row r="12" spans="1:7" ht="18" customHeight="1" thickTop="1" thickBot="1" x14ac:dyDescent="0.3">
      <c r="A12" s="25">
        <v>2</v>
      </c>
      <c r="B12" s="9" t="s">
        <v>7</v>
      </c>
      <c r="C12" s="14" t="s">
        <v>10</v>
      </c>
      <c r="D12" s="11" t="s">
        <v>9</v>
      </c>
      <c r="E12" s="10">
        <v>2</v>
      </c>
      <c r="F12" s="12"/>
      <c r="G12" s="15">
        <f t="shared" si="0"/>
        <v>0</v>
      </c>
    </row>
    <row r="13" spans="1:7" ht="16.5" thickTop="1" thickBot="1" x14ac:dyDescent="0.3">
      <c r="A13" s="25">
        <v>3</v>
      </c>
      <c r="B13" s="9" t="s">
        <v>7</v>
      </c>
      <c r="C13" s="10" t="s">
        <v>11</v>
      </c>
      <c r="D13" s="11" t="s">
        <v>9</v>
      </c>
      <c r="E13" s="10">
        <v>2</v>
      </c>
      <c r="F13" s="12"/>
      <c r="G13" s="15">
        <f t="shared" si="0"/>
        <v>0</v>
      </c>
    </row>
    <row r="14" spans="1:7" ht="16.5" thickTop="1" thickBot="1" x14ac:dyDescent="0.3">
      <c r="A14" s="29">
        <v>4</v>
      </c>
      <c r="B14" s="9" t="s">
        <v>7</v>
      </c>
      <c r="C14" s="10" t="s">
        <v>12</v>
      </c>
      <c r="D14" s="11" t="s">
        <v>9</v>
      </c>
      <c r="E14" s="10">
        <v>4</v>
      </c>
      <c r="F14" s="12"/>
      <c r="G14" s="15">
        <f t="shared" si="0"/>
        <v>0</v>
      </c>
    </row>
    <row r="15" spans="1:7" ht="24" customHeight="1" thickTop="1" thickBot="1" x14ac:dyDescent="0.3">
      <c r="A15" s="16">
        <v>5</v>
      </c>
      <c r="B15" s="9" t="s">
        <v>7</v>
      </c>
      <c r="C15" s="14" t="s">
        <v>13</v>
      </c>
      <c r="D15" s="11" t="s">
        <v>9</v>
      </c>
      <c r="E15" s="10">
        <v>2</v>
      </c>
      <c r="F15" s="12"/>
      <c r="G15" s="13">
        <f t="shared" si="0"/>
        <v>0</v>
      </c>
    </row>
    <row r="16" spans="1:7" ht="16.5" thickTop="1" thickBot="1" x14ac:dyDescent="0.3">
      <c r="A16" s="17">
        <v>6</v>
      </c>
      <c r="B16" s="9" t="s">
        <v>7</v>
      </c>
      <c r="C16" s="10" t="s">
        <v>14</v>
      </c>
      <c r="D16" s="11" t="s">
        <v>9</v>
      </c>
      <c r="E16" s="10">
        <v>8</v>
      </c>
      <c r="F16" s="12"/>
      <c r="G16" s="15">
        <f t="shared" si="0"/>
        <v>0</v>
      </c>
    </row>
    <row r="17" spans="1:7" ht="16.5" thickTop="1" thickBot="1" x14ac:dyDescent="0.3">
      <c r="A17" s="16">
        <v>7</v>
      </c>
      <c r="B17" s="9" t="s">
        <v>7</v>
      </c>
      <c r="C17" s="10" t="s">
        <v>15</v>
      </c>
      <c r="D17" s="11" t="s">
        <v>9</v>
      </c>
      <c r="E17" s="10">
        <v>4</v>
      </c>
      <c r="F17" s="12"/>
      <c r="G17" s="15">
        <f t="shared" si="0"/>
        <v>0</v>
      </c>
    </row>
    <row r="18" spans="1:7" ht="16.5" thickTop="1" thickBot="1" x14ac:dyDescent="0.3">
      <c r="A18" s="17">
        <v>8</v>
      </c>
      <c r="B18" s="9" t="s">
        <v>7</v>
      </c>
      <c r="C18" s="10" t="s">
        <v>16</v>
      </c>
      <c r="D18" s="11" t="s">
        <v>9</v>
      </c>
      <c r="E18" s="10">
        <v>4</v>
      </c>
      <c r="F18" s="12"/>
      <c r="G18" s="15">
        <f t="shared" si="0"/>
        <v>0</v>
      </c>
    </row>
    <row r="19" spans="1:7" ht="22.5" customHeight="1" thickTop="1" thickBot="1" x14ac:dyDescent="0.3">
      <c r="A19" s="16">
        <v>9</v>
      </c>
      <c r="B19" s="18" t="s">
        <v>17</v>
      </c>
      <c r="C19" s="10" t="s">
        <v>8</v>
      </c>
      <c r="D19" s="11" t="s">
        <v>9</v>
      </c>
      <c r="E19" s="10">
        <v>4</v>
      </c>
      <c r="F19" s="15"/>
      <c r="G19" s="15">
        <f t="shared" si="0"/>
        <v>0</v>
      </c>
    </row>
    <row r="20" spans="1:7" ht="22.5" customHeight="1" thickTop="1" thickBot="1" x14ac:dyDescent="0.3">
      <c r="A20" s="17">
        <v>10</v>
      </c>
      <c r="B20" s="18" t="s">
        <v>17</v>
      </c>
      <c r="C20" s="14" t="s">
        <v>10</v>
      </c>
      <c r="D20" s="11" t="s">
        <v>9</v>
      </c>
      <c r="E20" s="10">
        <v>2</v>
      </c>
      <c r="F20" s="15"/>
      <c r="G20" s="15">
        <f t="shared" si="0"/>
        <v>0</v>
      </c>
    </row>
    <row r="21" spans="1:7" ht="25.5" customHeight="1" thickTop="1" thickBot="1" x14ac:dyDescent="0.3">
      <c r="A21" s="16">
        <v>11</v>
      </c>
      <c r="B21" s="18" t="s">
        <v>17</v>
      </c>
      <c r="C21" s="6" t="s">
        <v>18</v>
      </c>
      <c r="D21" s="2" t="s">
        <v>9</v>
      </c>
      <c r="E21" s="2">
        <v>1</v>
      </c>
      <c r="F21" s="15"/>
      <c r="G21" s="15"/>
    </row>
    <row r="22" spans="1:7" ht="16.5" thickTop="1" thickBot="1" x14ac:dyDescent="0.3">
      <c r="A22" s="17">
        <v>12</v>
      </c>
      <c r="B22" s="18" t="s">
        <v>17</v>
      </c>
      <c r="C22" s="10" t="s">
        <v>11</v>
      </c>
      <c r="D22" s="11" t="s">
        <v>9</v>
      </c>
      <c r="E22" s="10">
        <v>2</v>
      </c>
      <c r="F22" s="15"/>
      <c r="G22" s="15">
        <f t="shared" si="0"/>
        <v>0</v>
      </c>
    </row>
    <row r="23" spans="1:7" ht="16.5" thickTop="1" thickBot="1" x14ac:dyDescent="0.3">
      <c r="A23" s="16">
        <v>13</v>
      </c>
      <c r="B23" s="18" t="s">
        <v>17</v>
      </c>
      <c r="C23" s="10" t="s">
        <v>12</v>
      </c>
      <c r="D23" s="11" t="s">
        <v>9</v>
      </c>
      <c r="E23" s="10">
        <v>4</v>
      </c>
      <c r="F23" s="15"/>
      <c r="G23" s="15">
        <f t="shared" si="0"/>
        <v>0</v>
      </c>
    </row>
    <row r="24" spans="1:7" ht="28.5" customHeight="1" thickTop="1" thickBot="1" x14ac:dyDescent="0.3">
      <c r="A24" s="17">
        <v>14</v>
      </c>
      <c r="B24" s="18" t="s">
        <v>17</v>
      </c>
      <c r="C24" s="14" t="s">
        <v>13</v>
      </c>
      <c r="D24" s="11" t="s">
        <v>9</v>
      </c>
      <c r="E24" s="10">
        <v>2</v>
      </c>
      <c r="F24" s="15"/>
      <c r="G24" s="15">
        <f t="shared" si="0"/>
        <v>0</v>
      </c>
    </row>
    <row r="25" spans="1:7" ht="16.5" thickTop="1" thickBot="1" x14ac:dyDescent="0.3">
      <c r="A25" s="16">
        <v>15</v>
      </c>
      <c r="B25" s="18" t="s">
        <v>17</v>
      </c>
      <c r="C25" s="10" t="s">
        <v>14</v>
      </c>
      <c r="D25" s="11" t="s">
        <v>9</v>
      </c>
      <c r="E25" s="10">
        <v>8</v>
      </c>
      <c r="F25" s="15"/>
      <c r="G25" s="15">
        <f t="shared" si="0"/>
        <v>0</v>
      </c>
    </row>
    <row r="26" spans="1:7" ht="16.5" thickTop="1" thickBot="1" x14ac:dyDescent="0.3">
      <c r="A26" s="17">
        <v>16</v>
      </c>
      <c r="B26" s="18" t="s">
        <v>17</v>
      </c>
      <c r="C26" s="10" t="s">
        <v>16</v>
      </c>
      <c r="D26" s="11" t="s">
        <v>9</v>
      </c>
      <c r="E26" s="10">
        <v>4</v>
      </c>
      <c r="F26" s="15"/>
      <c r="G26" s="15">
        <f t="shared" si="0"/>
        <v>0</v>
      </c>
    </row>
    <row r="27" spans="1:7" ht="16.5" thickTop="1" thickBot="1" x14ac:dyDescent="0.3">
      <c r="A27" s="16">
        <v>17</v>
      </c>
      <c r="B27" s="18" t="s">
        <v>20</v>
      </c>
      <c r="C27" s="10" t="s">
        <v>8</v>
      </c>
      <c r="D27" s="11" t="s">
        <v>9</v>
      </c>
      <c r="E27" s="10">
        <v>4</v>
      </c>
      <c r="F27" s="15"/>
      <c r="G27" s="15">
        <f t="shared" si="0"/>
        <v>0</v>
      </c>
    </row>
    <row r="28" spans="1:7" ht="20.25" customHeight="1" thickTop="1" thickBot="1" x14ac:dyDescent="0.3">
      <c r="A28" s="17">
        <v>18</v>
      </c>
      <c r="B28" s="18" t="s">
        <v>20</v>
      </c>
      <c r="C28" s="14" t="s">
        <v>10</v>
      </c>
      <c r="D28" s="11" t="s">
        <v>9</v>
      </c>
      <c r="E28" s="10">
        <v>2</v>
      </c>
      <c r="F28" s="15"/>
      <c r="G28" s="15">
        <f t="shared" si="0"/>
        <v>0</v>
      </c>
    </row>
    <row r="29" spans="1:7" ht="16.5" thickTop="1" thickBot="1" x14ac:dyDescent="0.3">
      <c r="A29" s="16">
        <v>19</v>
      </c>
      <c r="B29" s="18" t="s">
        <v>20</v>
      </c>
      <c r="C29" s="6" t="s">
        <v>18</v>
      </c>
      <c r="D29" s="2" t="s">
        <v>9</v>
      </c>
      <c r="E29" s="2">
        <v>1</v>
      </c>
      <c r="F29" s="15"/>
      <c r="G29" s="15"/>
    </row>
    <row r="30" spans="1:7" ht="16.5" thickTop="1" thickBot="1" x14ac:dyDescent="0.3">
      <c r="A30" s="17">
        <v>20</v>
      </c>
      <c r="B30" s="18" t="s">
        <v>20</v>
      </c>
      <c r="C30" s="10" t="s">
        <v>11</v>
      </c>
      <c r="D30" s="11" t="s">
        <v>9</v>
      </c>
      <c r="E30" s="10">
        <v>2</v>
      </c>
      <c r="F30" s="15"/>
      <c r="G30" s="15">
        <f t="shared" si="0"/>
        <v>0</v>
      </c>
    </row>
    <row r="31" spans="1:7" ht="16.5" thickTop="1" thickBot="1" x14ac:dyDescent="0.3">
      <c r="A31" s="16">
        <v>21</v>
      </c>
      <c r="B31" s="18" t="s">
        <v>20</v>
      </c>
      <c r="C31" s="10" t="s">
        <v>12</v>
      </c>
      <c r="D31" s="11" t="s">
        <v>9</v>
      </c>
      <c r="E31" s="10">
        <v>4</v>
      </c>
      <c r="F31" s="15"/>
      <c r="G31" s="15">
        <f t="shared" si="0"/>
        <v>0</v>
      </c>
    </row>
    <row r="32" spans="1:7" ht="31.5" thickTop="1" thickBot="1" x14ac:dyDescent="0.3">
      <c r="A32" s="17">
        <v>22</v>
      </c>
      <c r="B32" s="18" t="s">
        <v>20</v>
      </c>
      <c r="C32" s="14" t="s">
        <v>13</v>
      </c>
      <c r="D32" s="11" t="s">
        <v>9</v>
      </c>
      <c r="E32" s="10">
        <v>2</v>
      </c>
      <c r="F32" s="15"/>
      <c r="G32" s="15">
        <f t="shared" si="0"/>
        <v>0</v>
      </c>
    </row>
    <row r="33" spans="1:7" ht="16.5" thickTop="1" thickBot="1" x14ac:dyDescent="0.3">
      <c r="A33" s="16">
        <v>23</v>
      </c>
      <c r="B33" s="18" t="s">
        <v>20</v>
      </c>
      <c r="C33" s="10" t="s">
        <v>14</v>
      </c>
      <c r="D33" s="11" t="s">
        <v>9</v>
      </c>
      <c r="E33" s="10">
        <v>8</v>
      </c>
      <c r="F33" s="15"/>
      <c r="G33" s="15">
        <f t="shared" si="0"/>
        <v>0</v>
      </c>
    </row>
    <row r="34" spans="1:7" ht="16.5" thickTop="1" thickBot="1" x14ac:dyDescent="0.3">
      <c r="A34" s="17">
        <v>24</v>
      </c>
      <c r="B34" s="18" t="s">
        <v>20</v>
      </c>
      <c r="C34" s="10" t="s">
        <v>15</v>
      </c>
      <c r="D34" s="11" t="s">
        <v>9</v>
      </c>
      <c r="E34" s="10">
        <v>4</v>
      </c>
      <c r="F34" s="15"/>
      <c r="G34" s="15">
        <f t="shared" si="0"/>
        <v>0</v>
      </c>
    </row>
    <row r="35" spans="1:7" ht="16.5" thickTop="1" thickBot="1" x14ac:dyDescent="0.3">
      <c r="A35" s="16">
        <v>25</v>
      </c>
      <c r="B35" s="18" t="s">
        <v>20</v>
      </c>
      <c r="C35" s="10" t="s">
        <v>16</v>
      </c>
      <c r="D35" s="11" t="s">
        <v>9</v>
      </c>
      <c r="E35" s="10">
        <v>4</v>
      </c>
      <c r="F35" s="15"/>
      <c r="G35" s="15">
        <f t="shared" si="0"/>
        <v>0</v>
      </c>
    </row>
    <row r="36" spans="1:7" ht="16.5" thickTop="1" thickBot="1" x14ac:dyDescent="0.3">
      <c r="A36" s="17">
        <v>26</v>
      </c>
      <c r="B36" s="19" t="s">
        <v>21</v>
      </c>
      <c r="C36" s="10" t="s">
        <v>8</v>
      </c>
      <c r="D36" s="11" t="s">
        <v>9</v>
      </c>
      <c r="E36" s="10">
        <v>4</v>
      </c>
      <c r="F36" s="15"/>
      <c r="G36" s="15">
        <f t="shared" si="0"/>
        <v>0</v>
      </c>
    </row>
    <row r="37" spans="1:7" ht="20.25" customHeight="1" thickTop="1" thickBot="1" x14ac:dyDescent="0.3">
      <c r="A37" s="16">
        <v>27</v>
      </c>
      <c r="B37" s="19" t="s">
        <v>21</v>
      </c>
      <c r="C37" s="14" t="s">
        <v>10</v>
      </c>
      <c r="D37" s="11" t="s">
        <v>9</v>
      </c>
      <c r="E37" s="10">
        <v>2</v>
      </c>
      <c r="F37" s="15"/>
      <c r="G37" s="15">
        <f t="shared" si="0"/>
        <v>0</v>
      </c>
    </row>
    <row r="38" spans="1:7" ht="16.5" thickTop="1" thickBot="1" x14ac:dyDescent="0.3">
      <c r="A38" s="17">
        <v>28</v>
      </c>
      <c r="B38" s="19" t="s">
        <v>21</v>
      </c>
      <c r="C38" s="10" t="s">
        <v>11</v>
      </c>
      <c r="D38" s="11" t="s">
        <v>9</v>
      </c>
      <c r="E38" s="10">
        <v>2</v>
      </c>
      <c r="F38" s="15"/>
      <c r="G38" s="15">
        <f t="shared" si="0"/>
        <v>0</v>
      </c>
    </row>
    <row r="39" spans="1:7" ht="16.5" thickTop="1" thickBot="1" x14ac:dyDescent="0.3">
      <c r="A39" s="16">
        <v>29</v>
      </c>
      <c r="B39" s="19" t="s">
        <v>21</v>
      </c>
      <c r="C39" s="10" t="s">
        <v>12</v>
      </c>
      <c r="D39" s="11" t="s">
        <v>9</v>
      </c>
      <c r="E39" s="10">
        <v>4</v>
      </c>
      <c r="F39" s="15"/>
      <c r="G39" s="15">
        <f t="shared" si="0"/>
        <v>0</v>
      </c>
    </row>
    <row r="40" spans="1:7" ht="16.5" thickTop="1" thickBot="1" x14ac:dyDescent="0.3">
      <c r="A40" s="17">
        <v>30</v>
      </c>
      <c r="B40" s="19" t="s">
        <v>21</v>
      </c>
      <c r="C40" s="10" t="s">
        <v>19</v>
      </c>
      <c r="D40" s="11" t="s">
        <v>9</v>
      </c>
      <c r="E40" s="10">
        <v>4</v>
      </c>
      <c r="F40" s="15"/>
      <c r="G40" s="15">
        <f t="shared" si="0"/>
        <v>0</v>
      </c>
    </row>
    <row r="41" spans="1:7" ht="31.5" thickTop="1" thickBot="1" x14ac:dyDescent="0.3">
      <c r="A41" s="16">
        <v>31</v>
      </c>
      <c r="B41" s="19" t="s">
        <v>21</v>
      </c>
      <c r="C41" s="14" t="s">
        <v>13</v>
      </c>
      <c r="D41" s="11" t="s">
        <v>9</v>
      </c>
      <c r="E41" s="10">
        <v>2</v>
      </c>
      <c r="F41" s="15"/>
      <c r="G41" s="15">
        <f t="shared" si="0"/>
        <v>0</v>
      </c>
    </row>
    <row r="42" spans="1:7" ht="16.5" thickTop="1" thickBot="1" x14ac:dyDescent="0.3">
      <c r="A42" s="17">
        <v>32</v>
      </c>
      <c r="B42" s="19" t="s">
        <v>21</v>
      </c>
      <c r="C42" s="10" t="s">
        <v>14</v>
      </c>
      <c r="D42" s="11" t="s">
        <v>9</v>
      </c>
      <c r="E42" s="10">
        <v>8</v>
      </c>
      <c r="F42" s="15"/>
      <c r="G42" s="15">
        <f t="shared" si="0"/>
        <v>0</v>
      </c>
    </row>
    <row r="43" spans="1:7" ht="16.5" thickTop="1" thickBot="1" x14ac:dyDescent="0.3">
      <c r="A43" s="16">
        <v>33</v>
      </c>
      <c r="B43" s="19" t="s">
        <v>22</v>
      </c>
      <c r="C43" s="10" t="s">
        <v>16</v>
      </c>
      <c r="D43" s="11" t="s">
        <v>9</v>
      </c>
      <c r="E43" s="10">
        <v>4</v>
      </c>
      <c r="F43" s="15"/>
      <c r="G43" s="15">
        <f t="shared" si="0"/>
        <v>0</v>
      </c>
    </row>
    <row r="44" spans="1:7" ht="16.5" thickTop="1" thickBot="1" x14ac:dyDescent="0.3">
      <c r="A44" s="17">
        <v>34</v>
      </c>
      <c r="B44" s="19" t="s">
        <v>22</v>
      </c>
      <c r="C44" s="10" t="s">
        <v>12</v>
      </c>
      <c r="D44" s="11" t="s">
        <v>9</v>
      </c>
      <c r="E44" s="10">
        <v>1</v>
      </c>
      <c r="F44" s="15"/>
      <c r="G44" s="15">
        <f t="shared" si="0"/>
        <v>0</v>
      </c>
    </row>
    <row r="45" spans="1:7" ht="16.5" thickTop="1" thickBot="1" x14ac:dyDescent="0.3">
      <c r="A45" s="16">
        <v>35</v>
      </c>
      <c r="B45" s="19" t="s">
        <v>22</v>
      </c>
      <c r="C45" s="10" t="s">
        <v>14</v>
      </c>
      <c r="D45" s="11" t="s">
        <v>9</v>
      </c>
      <c r="E45" s="10">
        <v>2</v>
      </c>
      <c r="F45" s="15"/>
      <c r="G45" s="15">
        <f t="shared" si="0"/>
        <v>0</v>
      </c>
    </row>
    <row r="46" spans="1:7" ht="16.5" thickTop="1" thickBot="1" x14ac:dyDescent="0.3">
      <c r="A46" s="17">
        <v>36</v>
      </c>
      <c r="B46" s="19" t="s">
        <v>22</v>
      </c>
      <c r="C46" s="10" t="s">
        <v>16</v>
      </c>
      <c r="D46" s="11" t="s">
        <v>9</v>
      </c>
      <c r="E46" s="10">
        <v>1</v>
      </c>
      <c r="F46" s="15"/>
      <c r="G46" s="15">
        <f t="shared" si="0"/>
        <v>0</v>
      </c>
    </row>
    <row r="47" spans="1:7" ht="16.5" thickTop="1" thickBot="1" x14ac:dyDescent="0.3">
      <c r="A47" s="16">
        <v>37</v>
      </c>
      <c r="B47" s="19" t="s">
        <v>23</v>
      </c>
      <c r="C47" s="10" t="s">
        <v>8</v>
      </c>
      <c r="D47" s="20" t="s">
        <v>9</v>
      </c>
      <c r="E47" s="10">
        <v>1</v>
      </c>
      <c r="F47" s="15"/>
      <c r="G47" s="15">
        <f t="shared" si="0"/>
        <v>0</v>
      </c>
    </row>
    <row r="48" spans="1:7" ht="16.5" thickTop="1" thickBot="1" x14ac:dyDescent="0.3">
      <c r="A48" s="17">
        <v>38</v>
      </c>
      <c r="B48" s="19" t="s">
        <v>23</v>
      </c>
      <c r="C48" s="10" t="s">
        <v>12</v>
      </c>
      <c r="D48" s="20" t="s">
        <v>9</v>
      </c>
      <c r="E48" s="10">
        <v>1</v>
      </c>
      <c r="F48" s="15"/>
      <c r="G48" s="15">
        <f t="shared" si="0"/>
        <v>0</v>
      </c>
    </row>
    <row r="49" spans="1:7" ht="16.5" thickTop="1" thickBot="1" x14ac:dyDescent="0.3">
      <c r="A49" s="16">
        <v>39</v>
      </c>
      <c r="B49" s="19" t="s">
        <v>23</v>
      </c>
      <c r="C49" s="10" t="s">
        <v>14</v>
      </c>
      <c r="D49" s="20" t="s">
        <v>9</v>
      </c>
      <c r="E49" s="10">
        <v>2</v>
      </c>
      <c r="F49" s="15"/>
      <c r="G49" s="15">
        <f>E49*F49</f>
        <v>0</v>
      </c>
    </row>
    <row r="50" spans="1:7" ht="16.5" thickTop="1" thickBot="1" x14ac:dyDescent="0.3">
      <c r="A50" s="17">
        <v>40</v>
      </c>
      <c r="B50" s="19" t="s">
        <v>23</v>
      </c>
      <c r="C50" s="10" t="s">
        <v>16</v>
      </c>
      <c r="D50" s="20" t="s">
        <v>9</v>
      </c>
      <c r="E50" s="10">
        <v>1</v>
      </c>
      <c r="F50" s="15"/>
      <c r="G50" s="15">
        <f>E50*F50</f>
        <v>0</v>
      </c>
    </row>
    <row r="51" spans="1:7" ht="15.75" thickTop="1" x14ac:dyDescent="0.25">
      <c r="A51" s="16">
        <v>41</v>
      </c>
      <c r="B51" s="19" t="s">
        <v>24</v>
      </c>
      <c r="C51" s="2" t="s">
        <v>25</v>
      </c>
      <c r="D51" s="2" t="s">
        <v>9</v>
      </c>
      <c r="E51" s="2">
        <v>4</v>
      </c>
      <c r="F51" s="15"/>
      <c r="G51" s="15">
        <f t="shared" ref="G51:G56" si="1">E51*F51</f>
        <v>0</v>
      </c>
    </row>
    <row r="52" spans="1:7" ht="15.75" thickBot="1" x14ac:dyDescent="0.3">
      <c r="A52" s="17">
        <v>42</v>
      </c>
      <c r="B52" s="19" t="s">
        <v>24</v>
      </c>
      <c r="C52" s="21" t="s">
        <v>26</v>
      </c>
      <c r="D52" s="2" t="s">
        <v>9</v>
      </c>
      <c r="E52" s="2">
        <v>8</v>
      </c>
      <c r="F52" s="15"/>
      <c r="G52" s="15">
        <f t="shared" si="1"/>
        <v>0</v>
      </c>
    </row>
    <row r="53" spans="1:7" ht="15.75" thickTop="1" x14ac:dyDescent="0.25">
      <c r="A53" s="16">
        <v>43</v>
      </c>
      <c r="B53" s="19" t="s">
        <v>24</v>
      </c>
      <c r="C53" s="2" t="s">
        <v>12</v>
      </c>
      <c r="D53" s="2" t="s">
        <v>9</v>
      </c>
      <c r="E53" s="2">
        <v>2</v>
      </c>
      <c r="F53" s="15"/>
      <c r="G53" s="15">
        <f t="shared" si="1"/>
        <v>0</v>
      </c>
    </row>
    <row r="54" spans="1:7" ht="15.75" thickBot="1" x14ac:dyDescent="0.3">
      <c r="A54" s="17">
        <v>44</v>
      </c>
      <c r="B54" s="19" t="s">
        <v>24</v>
      </c>
      <c r="C54" s="2" t="s">
        <v>11</v>
      </c>
      <c r="D54" s="2" t="s">
        <v>9</v>
      </c>
      <c r="E54" s="2">
        <v>2</v>
      </c>
      <c r="F54" s="15"/>
      <c r="G54" s="15">
        <f t="shared" si="1"/>
        <v>0</v>
      </c>
    </row>
    <row r="55" spans="1:7" ht="15.75" thickTop="1" x14ac:dyDescent="0.25">
      <c r="A55" s="16">
        <v>45</v>
      </c>
      <c r="B55" s="19" t="s">
        <v>24</v>
      </c>
      <c r="C55" s="3" t="s">
        <v>18</v>
      </c>
      <c r="D55" s="2" t="s">
        <v>9</v>
      </c>
      <c r="E55" s="2">
        <v>2</v>
      </c>
      <c r="F55" s="15"/>
      <c r="G55" s="15">
        <f t="shared" si="1"/>
        <v>0</v>
      </c>
    </row>
    <row r="56" spans="1:7" ht="15.75" thickBot="1" x14ac:dyDescent="0.3">
      <c r="A56" s="17">
        <v>46</v>
      </c>
      <c r="B56" s="19" t="s">
        <v>24</v>
      </c>
      <c r="C56" s="2" t="s">
        <v>27</v>
      </c>
      <c r="D56" s="2" t="s">
        <v>9</v>
      </c>
      <c r="E56" s="2">
        <v>2</v>
      </c>
      <c r="F56" s="15"/>
      <c r="G56" s="15">
        <f t="shared" si="1"/>
        <v>0</v>
      </c>
    </row>
    <row r="57" spans="1:7" ht="15.75" thickTop="1" x14ac:dyDescent="0.25">
      <c r="A57" s="16">
        <v>47</v>
      </c>
      <c r="B57" s="19" t="s">
        <v>28</v>
      </c>
      <c r="C57" s="2" t="s">
        <v>25</v>
      </c>
      <c r="D57" s="2" t="s">
        <v>9</v>
      </c>
      <c r="E57" s="2">
        <v>2</v>
      </c>
      <c r="F57" s="15"/>
      <c r="G57" s="15">
        <f t="shared" si="0"/>
        <v>0</v>
      </c>
    </row>
    <row r="58" spans="1:7" ht="15.75" thickBot="1" x14ac:dyDescent="0.3">
      <c r="A58" s="17">
        <v>48</v>
      </c>
      <c r="B58" s="19" t="s">
        <v>28</v>
      </c>
      <c r="C58" s="21" t="s">
        <v>29</v>
      </c>
      <c r="D58" s="2" t="s">
        <v>9</v>
      </c>
      <c r="E58" s="2">
        <v>4</v>
      </c>
      <c r="F58" s="22"/>
      <c r="G58" s="15">
        <f t="shared" si="0"/>
        <v>0</v>
      </c>
    </row>
    <row r="59" spans="1:7" ht="15.75" thickTop="1" x14ac:dyDescent="0.25">
      <c r="A59" s="16">
        <v>49</v>
      </c>
      <c r="B59" s="19" t="s">
        <v>28</v>
      </c>
      <c r="C59" s="2" t="s">
        <v>12</v>
      </c>
      <c r="D59" s="2" t="s">
        <v>9</v>
      </c>
      <c r="E59" s="2">
        <v>2</v>
      </c>
      <c r="F59" s="22"/>
      <c r="G59" s="15">
        <f t="shared" si="0"/>
        <v>0</v>
      </c>
    </row>
    <row r="60" spans="1:7" ht="15.75" thickBot="1" x14ac:dyDescent="0.3">
      <c r="A60" s="17">
        <v>50</v>
      </c>
      <c r="B60" s="19" t="s">
        <v>28</v>
      </c>
      <c r="C60" s="2" t="s">
        <v>11</v>
      </c>
      <c r="D60" s="2" t="s">
        <v>9</v>
      </c>
      <c r="E60" s="2">
        <v>2</v>
      </c>
      <c r="F60" s="22"/>
      <c r="G60" s="15">
        <f t="shared" si="0"/>
        <v>0</v>
      </c>
    </row>
    <row r="61" spans="1:7" ht="15.75" thickTop="1" x14ac:dyDescent="0.25">
      <c r="A61" s="16">
        <v>51</v>
      </c>
      <c r="B61" s="19" t="s">
        <v>28</v>
      </c>
      <c r="C61" s="3" t="s">
        <v>18</v>
      </c>
      <c r="D61" s="2" t="s">
        <v>9</v>
      </c>
      <c r="E61" s="2">
        <v>1</v>
      </c>
      <c r="F61" s="22"/>
      <c r="G61" s="15">
        <f t="shared" si="0"/>
        <v>0</v>
      </c>
    </row>
    <row r="62" spans="1:7" ht="15.75" thickBot="1" x14ac:dyDescent="0.3">
      <c r="A62" s="17">
        <v>52</v>
      </c>
      <c r="B62" s="19" t="s">
        <v>28</v>
      </c>
      <c r="C62" s="2" t="s">
        <v>27</v>
      </c>
      <c r="D62" s="2" t="s">
        <v>9</v>
      </c>
      <c r="E62" s="2">
        <v>2</v>
      </c>
      <c r="F62" s="22"/>
      <c r="G62" s="15">
        <f>E62*F62</f>
        <v>0</v>
      </c>
    </row>
    <row r="63" spans="1:7" ht="15.75" thickTop="1" x14ac:dyDescent="0.25">
      <c r="A63" s="16">
        <v>53</v>
      </c>
      <c r="B63" s="19" t="s">
        <v>30</v>
      </c>
      <c r="C63" s="2" t="s">
        <v>25</v>
      </c>
      <c r="D63" s="2" t="s">
        <v>9</v>
      </c>
      <c r="E63" s="2">
        <v>2</v>
      </c>
      <c r="F63" s="22"/>
      <c r="G63" s="15">
        <f t="shared" si="0"/>
        <v>0</v>
      </c>
    </row>
    <row r="64" spans="1:7" ht="15.75" thickBot="1" x14ac:dyDescent="0.3">
      <c r="A64" s="17">
        <v>54</v>
      </c>
      <c r="B64" s="19" t="s">
        <v>30</v>
      </c>
      <c r="C64" s="21" t="s">
        <v>29</v>
      </c>
      <c r="D64" s="2" t="s">
        <v>9</v>
      </c>
      <c r="E64" s="2">
        <v>4</v>
      </c>
      <c r="F64" s="22"/>
      <c r="G64" s="15">
        <f t="shared" si="0"/>
        <v>0</v>
      </c>
    </row>
    <row r="65" spans="1:7" ht="15.75" thickTop="1" x14ac:dyDescent="0.25">
      <c r="A65" s="16">
        <v>55</v>
      </c>
      <c r="B65" s="19" t="s">
        <v>30</v>
      </c>
      <c r="C65" s="2" t="s">
        <v>11</v>
      </c>
      <c r="D65" s="2" t="s">
        <v>9</v>
      </c>
      <c r="E65" s="2">
        <v>2</v>
      </c>
      <c r="F65" s="22"/>
      <c r="G65" s="15">
        <f t="shared" si="0"/>
        <v>0</v>
      </c>
    </row>
    <row r="66" spans="1:7" ht="15.75" thickBot="1" x14ac:dyDescent="0.3">
      <c r="A66" s="17">
        <v>56</v>
      </c>
      <c r="B66" s="19" t="s">
        <v>30</v>
      </c>
      <c r="C66" s="2" t="s">
        <v>12</v>
      </c>
      <c r="D66" s="2" t="s">
        <v>9</v>
      </c>
      <c r="E66" s="2">
        <v>2</v>
      </c>
      <c r="F66" s="22"/>
      <c r="G66" s="15">
        <f>E66*F66</f>
        <v>0</v>
      </c>
    </row>
    <row r="67" spans="1:7" ht="15.75" thickTop="1" x14ac:dyDescent="0.25">
      <c r="A67" s="16">
        <v>57</v>
      </c>
      <c r="B67" s="19" t="s">
        <v>30</v>
      </c>
      <c r="C67" s="2" t="s">
        <v>27</v>
      </c>
      <c r="D67" s="2" t="s">
        <v>9</v>
      </c>
      <c r="E67" s="2">
        <v>2</v>
      </c>
      <c r="F67" s="22"/>
      <c r="G67" s="15">
        <f t="shared" si="0"/>
        <v>0</v>
      </c>
    </row>
    <row r="68" spans="1:7" ht="15.75" thickBot="1" x14ac:dyDescent="0.3">
      <c r="A68" s="17">
        <v>58</v>
      </c>
      <c r="B68" s="51" t="s">
        <v>86</v>
      </c>
      <c r="C68" s="21" t="s">
        <v>31</v>
      </c>
      <c r="D68" s="2" t="s">
        <v>9</v>
      </c>
      <c r="E68" s="2">
        <v>4</v>
      </c>
      <c r="F68" s="22"/>
      <c r="G68" s="15">
        <f t="shared" si="0"/>
        <v>0</v>
      </c>
    </row>
    <row r="69" spans="1:7" ht="15.75" thickTop="1" x14ac:dyDescent="0.25">
      <c r="A69" s="16">
        <v>59</v>
      </c>
      <c r="B69" s="51" t="s">
        <v>86</v>
      </c>
      <c r="C69" s="2" t="s">
        <v>27</v>
      </c>
      <c r="D69" s="2" t="s">
        <v>9</v>
      </c>
      <c r="E69" s="2">
        <v>2</v>
      </c>
      <c r="F69" s="22"/>
      <c r="G69" s="15">
        <f t="shared" si="0"/>
        <v>0</v>
      </c>
    </row>
    <row r="70" spans="1:7" ht="15.75" thickBot="1" x14ac:dyDescent="0.3">
      <c r="A70" s="17">
        <v>60</v>
      </c>
      <c r="B70" s="51" t="s">
        <v>86</v>
      </c>
      <c r="C70" s="2" t="s">
        <v>11</v>
      </c>
      <c r="D70" s="2" t="s">
        <v>9</v>
      </c>
      <c r="E70" s="2">
        <v>2</v>
      </c>
      <c r="F70" s="22"/>
      <c r="G70" s="15">
        <f t="shared" si="0"/>
        <v>0</v>
      </c>
    </row>
    <row r="71" spans="1:7" ht="15.75" thickTop="1" x14ac:dyDescent="0.25">
      <c r="A71" s="16">
        <v>61</v>
      </c>
      <c r="B71" s="51" t="s">
        <v>86</v>
      </c>
      <c r="C71" s="2" t="s">
        <v>12</v>
      </c>
      <c r="D71" s="2" t="s">
        <v>9</v>
      </c>
      <c r="E71" s="2">
        <v>2</v>
      </c>
      <c r="F71" s="22"/>
      <c r="G71" s="15">
        <f t="shared" si="0"/>
        <v>0</v>
      </c>
    </row>
    <row r="72" spans="1:7" ht="15.75" thickBot="1" x14ac:dyDescent="0.3">
      <c r="A72" s="17">
        <v>62</v>
      </c>
      <c r="B72" s="51" t="s">
        <v>86</v>
      </c>
      <c r="C72" s="2" t="s">
        <v>32</v>
      </c>
      <c r="D72" s="2" t="s">
        <v>9</v>
      </c>
      <c r="E72" s="2">
        <v>2</v>
      </c>
      <c r="F72" s="22"/>
      <c r="G72" s="15">
        <f t="shared" si="0"/>
        <v>0</v>
      </c>
    </row>
    <row r="73" spans="1:7" ht="15.75" thickTop="1" x14ac:dyDescent="0.25">
      <c r="A73" s="16">
        <v>63</v>
      </c>
      <c r="B73" s="19" t="s">
        <v>33</v>
      </c>
      <c r="C73" s="2" t="s">
        <v>32</v>
      </c>
      <c r="D73" s="2" t="s">
        <v>9</v>
      </c>
      <c r="E73" s="2">
        <v>2</v>
      </c>
      <c r="F73" s="22"/>
      <c r="G73" s="15">
        <f t="shared" ref="G73:G112" si="2">E73*F73</f>
        <v>0</v>
      </c>
    </row>
    <row r="74" spans="1:7" ht="15.75" thickBot="1" x14ac:dyDescent="0.3">
      <c r="A74" s="17">
        <v>64</v>
      </c>
      <c r="B74" s="19" t="s">
        <v>33</v>
      </c>
      <c r="C74" s="3" t="s">
        <v>18</v>
      </c>
      <c r="D74" s="2" t="s">
        <v>9</v>
      </c>
      <c r="E74" s="2">
        <v>1</v>
      </c>
      <c r="F74" s="22"/>
      <c r="G74" s="15">
        <f t="shared" si="2"/>
        <v>0</v>
      </c>
    </row>
    <row r="75" spans="1:7" ht="15.75" thickTop="1" x14ac:dyDescent="0.25">
      <c r="A75" s="16">
        <v>65</v>
      </c>
      <c r="B75" s="19" t="s">
        <v>33</v>
      </c>
      <c r="C75" s="21" t="s">
        <v>34</v>
      </c>
      <c r="D75" s="2" t="s">
        <v>9</v>
      </c>
      <c r="E75" s="2">
        <v>2</v>
      </c>
      <c r="F75" s="22"/>
      <c r="G75" s="15">
        <f t="shared" si="2"/>
        <v>0</v>
      </c>
    </row>
    <row r="76" spans="1:7" ht="15.75" thickBot="1" x14ac:dyDescent="0.3">
      <c r="A76" s="17">
        <v>66</v>
      </c>
      <c r="B76" s="19" t="s">
        <v>33</v>
      </c>
      <c r="C76" s="2" t="s">
        <v>11</v>
      </c>
      <c r="D76" s="2" t="s">
        <v>9</v>
      </c>
      <c r="E76" s="2">
        <v>2</v>
      </c>
      <c r="F76" s="22"/>
      <c r="G76" s="15">
        <f t="shared" si="2"/>
        <v>0</v>
      </c>
    </row>
    <row r="77" spans="1:7" ht="15.75" thickTop="1" x14ac:dyDescent="0.25">
      <c r="A77" s="16">
        <v>67</v>
      </c>
      <c r="B77" s="19" t="s">
        <v>33</v>
      </c>
      <c r="C77" s="2" t="s">
        <v>12</v>
      </c>
      <c r="D77" s="2" t="s">
        <v>9</v>
      </c>
      <c r="E77" s="2">
        <v>2</v>
      </c>
      <c r="F77" s="22"/>
      <c r="G77" s="15">
        <f t="shared" si="2"/>
        <v>0</v>
      </c>
    </row>
    <row r="78" spans="1:7" ht="15.75" thickBot="1" x14ac:dyDescent="0.3">
      <c r="A78" s="17">
        <v>68</v>
      </c>
      <c r="B78" s="19" t="s">
        <v>33</v>
      </c>
      <c r="C78" s="2" t="s">
        <v>27</v>
      </c>
      <c r="D78" s="2" t="s">
        <v>9</v>
      </c>
      <c r="E78" s="2">
        <v>2</v>
      </c>
      <c r="F78" s="22"/>
      <c r="G78" s="15">
        <f t="shared" si="2"/>
        <v>0</v>
      </c>
    </row>
    <row r="79" spans="1:7" ht="15.75" thickTop="1" x14ac:dyDescent="0.25">
      <c r="A79" s="16">
        <v>69</v>
      </c>
      <c r="B79" s="19" t="s">
        <v>33</v>
      </c>
      <c r="C79" s="2" t="s">
        <v>35</v>
      </c>
      <c r="D79" s="2" t="s">
        <v>9</v>
      </c>
      <c r="E79" s="2">
        <v>2</v>
      </c>
      <c r="F79" s="22"/>
      <c r="G79" s="22">
        <f t="shared" si="2"/>
        <v>0</v>
      </c>
    </row>
    <row r="80" spans="1:7" ht="15.75" thickBot="1" x14ac:dyDescent="0.3">
      <c r="A80" s="17">
        <v>70</v>
      </c>
      <c r="B80" s="19" t="s">
        <v>33</v>
      </c>
      <c r="C80" s="21" t="s">
        <v>36</v>
      </c>
      <c r="D80" s="2" t="s">
        <v>9</v>
      </c>
      <c r="E80" s="2">
        <v>4</v>
      </c>
      <c r="F80" s="22"/>
      <c r="G80" s="22">
        <f t="shared" si="2"/>
        <v>0</v>
      </c>
    </row>
    <row r="81" spans="1:7" ht="30.75" thickTop="1" x14ac:dyDescent="0.25">
      <c r="A81" s="16">
        <v>71</v>
      </c>
      <c r="B81" s="19" t="s">
        <v>37</v>
      </c>
      <c r="C81" s="2" t="s">
        <v>38</v>
      </c>
      <c r="D81" s="2" t="s">
        <v>9</v>
      </c>
      <c r="E81" s="2">
        <v>4</v>
      </c>
      <c r="F81" s="22"/>
      <c r="G81" s="22">
        <f t="shared" si="2"/>
        <v>0</v>
      </c>
    </row>
    <row r="82" spans="1:7" ht="30.75" thickBot="1" x14ac:dyDescent="0.3">
      <c r="A82" s="17">
        <v>72</v>
      </c>
      <c r="B82" s="19" t="s">
        <v>37</v>
      </c>
      <c r="C82" s="21" t="s">
        <v>39</v>
      </c>
      <c r="D82" s="23" t="s">
        <v>9</v>
      </c>
      <c r="E82" s="2">
        <v>8</v>
      </c>
      <c r="F82" s="22"/>
      <c r="G82" s="22">
        <f t="shared" si="2"/>
        <v>0</v>
      </c>
    </row>
    <row r="83" spans="1:7" ht="30.75" thickTop="1" x14ac:dyDescent="0.25">
      <c r="A83" s="16">
        <v>73</v>
      </c>
      <c r="B83" s="19" t="s">
        <v>37</v>
      </c>
      <c r="C83" s="2" t="s">
        <v>11</v>
      </c>
      <c r="D83" s="2" t="s">
        <v>9</v>
      </c>
      <c r="E83" s="2">
        <v>2</v>
      </c>
      <c r="F83" s="22"/>
      <c r="G83" s="22">
        <f t="shared" si="2"/>
        <v>0</v>
      </c>
    </row>
    <row r="84" spans="1:7" ht="30.75" thickBot="1" x14ac:dyDescent="0.3">
      <c r="A84" s="17">
        <v>74</v>
      </c>
      <c r="B84" s="19" t="s">
        <v>37</v>
      </c>
      <c r="C84" s="3" t="s">
        <v>18</v>
      </c>
      <c r="D84" s="2" t="s">
        <v>9</v>
      </c>
      <c r="E84" s="2">
        <v>1</v>
      </c>
      <c r="F84" s="22"/>
      <c r="G84" s="22">
        <f t="shared" si="2"/>
        <v>0</v>
      </c>
    </row>
    <row r="85" spans="1:7" ht="30.75" thickTop="1" x14ac:dyDescent="0.25">
      <c r="A85" s="16">
        <v>75</v>
      </c>
      <c r="B85" s="19" t="s">
        <v>37</v>
      </c>
      <c r="C85" s="2" t="s">
        <v>27</v>
      </c>
      <c r="D85" s="2" t="s">
        <v>9</v>
      </c>
      <c r="E85" s="2">
        <v>2</v>
      </c>
      <c r="F85" s="22"/>
      <c r="G85" s="24">
        <f t="shared" si="2"/>
        <v>0</v>
      </c>
    </row>
    <row r="86" spans="1:7" ht="15.75" thickBot="1" x14ac:dyDescent="0.3">
      <c r="A86" s="17">
        <v>76</v>
      </c>
      <c r="B86" s="25" t="s">
        <v>40</v>
      </c>
      <c r="C86" s="3" t="s">
        <v>41</v>
      </c>
      <c r="D86" s="2" t="s">
        <v>9</v>
      </c>
      <c r="E86" s="25">
        <v>1</v>
      </c>
      <c r="F86" s="22"/>
      <c r="G86" s="24">
        <f t="shared" si="2"/>
        <v>0</v>
      </c>
    </row>
    <row r="87" spans="1:7" ht="15.75" thickTop="1" x14ac:dyDescent="0.25">
      <c r="A87" s="16">
        <v>77</v>
      </c>
      <c r="B87" s="25" t="s">
        <v>42</v>
      </c>
      <c r="C87" s="3" t="s">
        <v>43</v>
      </c>
      <c r="D87" s="2" t="s">
        <v>44</v>
      </c>
      <c r="E87" s="25">
        <v>1</v>
      </c>
      <c r="F87" s="22"/>
      <c r="G87" s="24">
        <f t="shared" si="2"/>
        <v>0</v>
      </c>
    </row>
    <row r="88" spans="1:7" ht="15.75" thickBot="1" x14ac:dyDescent="0.3">
      <c r="A88" s="17">
        <v>78</v>
      </c>
      <c r="B88" s="26" t="s">
        <v>45</v>
      </c>
      <c r="C88" s="3" t="s">
        <v>46</v>
      </c>
      <c r="D88" s="2" t="s">
        <v>9</v>
      </c>
      <c r="E88" s="25">
        <v>20</v>
      </c>
      <c r="F88" s="22"/>
      <c r="G88" s="24">
        <f t="shared" si="2"/>
        <v>0</v>
      </c>
    </row>
    <row r="89" spans="1:7" ht="15.75" thickTop="1" x14ac:dyDescent="0.25">
      <c r="A89" s="16">
        <v>79</v>
      </c>
      <c r="B89" s="26" t="s">
        <v>45</v>
      </c>
      <c r="C89" s="3" t="s">
        <v>47</v>
      </c>
      <c r="D89" s="2" t="s">
        <v>9</v>
      </c>
      <c r="E89" s="25">
        <v>30</v>
      </c>
      <c r="F89" s="22"/>
      <c r="G89" s="24">
        <f t="shared" si="2"/>
        <v>0</v>
      </c>
    </row>
    <row r="90" spans="1:7" ht="15.75" thickBot="1" x14ac:dyDescent="0.3">
      <c r="A90" s="17">
        <v>80</v>
      </c>
      <c r="B90" s="26" t="s">
        <v>45</v>
      </c>
      <c r="C90" s="3" t="s">
        <v>48</v>
      </c>
      <c r="D90" s="2" t="s">
        <v>9</v>
      </c>
      <c r="E90" s="25">
        <v>20</v>
      </c>
      <c r="F90" s="22"/>
      <c r="G90" s="24">
        <f t="shared" si="2"/>
        <v>0</v>
      </c>
    </row>
    <row r="91" spans="1:7" ht="15.75" thickTop="1" x14ac:dyDescent="0.25">
      <c r="A91" s="16">
        <v>81</v>
      </c>
      <c r="B91" s="27" t="s">
        <v>49</v>
      </c>
      <c r="C91" s="4" t="s">
        <v>50</v>
      </c>
      <c r="D91" s="2" t="s">
        <v>9</v>
      </c>
      <c r="E91" s="25">
        <v>10</v>
      </c>
      <c r="F91" s="22"/>
      <c r="G91" s="24">
        <f t="shared" si="2"/>
        <v>0</v>
      </c>
    </row>
    <row r="92" spans="1:7" ht="29.25" thickBot="1" x14ac:dyDescent="0.3">
      <c r="A92" s="17">
        <v>82</v>
      </c>
      <c r="B92" s="27" t="s">
        <v>51</v>
      </c>
      <c r="C92" s="4" t="s">
        <v>52</v>
      </c>
      <c r="D92" s="2" t="s">
        <v>9</v>
      </c>
      <c r="E92" s="25">
        <v>4</v>
      </c>
      <c r="F92" s="22"/>
      <c r="G92" s="24">
        <f t="shared" si="2"/>
        <v>0</v>
      </c>
    </row>
    <row r="93" spans="1:7" ht="15.75" thickTop="1" x14ac:dyDescent="0.25">
      <c r="A93" s="16">
        <v>83</v>
      </c>
      <c r="B93" s="28" t="s">
        <v>80</v>
      </c>
      <c r="C93" s="4" t="s">
        <v>83</v>
      </c>
      <c r="D93" s="2" t="s">
        <v>9</v>
      </c>
      <c r="E93" s="25">
        <v>80</v>
      </c>
      <c r="F93" s="22"/>
      <c r="G93" s="24">
        <f t="shared" si="2"/>
        <v>0</v>
      </c>
    </row>
    <row r="94" spans="1:7" ht="15.75" thickBot="1" x14ac:dyDescent="0.3">
      <c r="A94" s="17">
        <v>84</v>
      </c>
      <c r="B94" s="28" t="s">
        <v>81</v>
      </c>
      <c r="C94" s="4" t="s">
        <v>82</v>
      </c>
      <c r="D94" s="2" t="s">
        <v>9</v>
      </c>
      <c r="E94" s="25">
        <v>20</v>
      </c>
      <c r="F94" s="22"/>
      <c r="G94" s="24">
        <f t="shared" si="2"/>
        <v>0</v>
      </c>
    </row>
    <row r="95" spans="1:7" ht="15.75" thickTop="1" x14ac:dyDescent="0.25">
      <c r="A95" s="16">
        <v>85</v>
      </c>
      <c r="B95" s="28" t="s">
        <v>84</v>
      </c>
      <c r="C95" s="4" t="s">
        <v>85</v>
      </c>
      <c r="D95" s="2" t="s">
        <v>9</v>
      </c>
      <c r="E95" s="25">
        <v>20</v>
      </c>
      <c r="F95" s="22"/>
      <c r="G95" s="24">
        <f t="shared" si="2"/>
        <v>0</v>
      </c>
    </row>
    <row r="96" spans="1:7" ht="15.75" thickBot="1" x14ac:dyDescent="0.3">
      <c r="A96" s="17">
        <v>86</v>
      </c>
      <c r="B96" s="28" t="s">
        <v>53</v>
      </c>
      <c r="C96" s="4" t="s">
        <v>54</v>
      </c>
      <c r="D96" s="2" t="s">
        <v>9</v>
      </c>
      <c r="E96" s="25">
        <v>2</v>
      </c>
      <c r="F96" s="22"/>
      <c r="G96" s="24">
        <f t="shared" si="2"/>
        <v>0</v>
      </c>
    </row>
    <row r="97" spans="1:7" ht="15.75" thickTop="1" x14ac:dyDescent="0.25">
      <c r="A97" s="16">
        <v>87</v>
      </c>
      <c r="B97" s="28" t="s">
        <v>53</v>
      </c>
      <c r="C97" s="4" t="s">
        <v>12</v>
      </c>
      <c r="D97" s="2" t="s">
        <v>9</v>
      </c>
      <c r="E97" s="25">
        <v>2</v>
      </c>
      <c r="F97" s="22"/>
      <c r="G97" s="24">
        <f t="shared" si="2"/>
        <v>0</v>
      </c>
    </row>
    <row r="98" spans="1:7" ht="30.75" thickBot="1" x14ac:dyDescent="0.3">
      <c r="A98" s="17">
        <v>88</v>
      </c>
      <c r="B98" s="6" t="s">
        <v>55</v>
      </c>
      <c r="C98" s="3" t="s">
        <v>56</v>
      </c>
      <c r="D98" s="2" t="s">
        <v>9</v>
      </c>
      <c r="E98" s="25">
        <v>10</v>
      </c>
      <c r="F98" s="22"/>
      <c r="G98" s="24">
        <f t="shared" si="2"/>
        <v>0</v>
      </c>
    </row>
    <row r="99" spans="1:7" ht="15.75" thickTop="1" x14ac:dyDescent="0.25">
      <c r="A99" s="16">
        <v>89</v>
      </c>
      <c r="B99" s="6" t="s">
        <v>79</v>
      </c>
      <c r="C99" s="3" t="s">
        <v>58</v>
      </c>
      <c r="D99" s="2" t="s">
        <v>9</v>
      </c>
      <c r="E99" s="25">
        <v>2</v>
      </c>
      <c r="F99" s="22"/>
      <c r="G99" s="24">
        <f t="shared" si="2"/>
        <v>0</v>
      </c>
    </row>
    <row r="100" spans="1:7" ht="15.75" thickBot="1" x14ac:dyDescent="0.3">
      <c r="A100" s="17">
        <v>90</v>
      </c>
      <c r="B100" s="6" t="s">
        <v>57</v>
      </c>
      <c r="C100" s="3" t="s">
        <v>58</v>
      </c>
      <c r="D100" s="2" t="s">
        <v>9</v>
      </c>
      <c r="E100" s="25">
        <v>10</v>
      </c>
      <c r="F100" s="22"/>
      <c r="G100" s="24">
        <f t="shared" si="2"/>
        <v>0</v>
      </c>
    </row>
    <row r="101" spans="1:7" ht="30.75" thickTop="1" x14ac:dyDescent="0.25">
      <c r="A101" s="16">
        <v>91</v>
      </c>
      <c r="B101" s="6" t="s">
        <v>88</v>
      </c>
      <c r="C101" s="3" t="s">
        <v>58</v>
      </c>
      <c r="D101" s="2" t="s">
        <v>9</v>
      </c>
      <c r="E101" s="25">
        <v>20</v>
      </c>
      <c r="F101" s="22"/>
      <c r="G101" s="24">
        <f t="shared" si="2"/>
        <v>0</v>
      </c>
    </row>
    <row r="102" spans="1:7" ht="45.75" thickBot="1" x14ac:dyDescent="0.3">
      <c r="A102" s="17">
        <v>92</v>
      </c>
      <c r="B102" s="6" t="s">
        <v>62</v>
      </c>
      <c r="C102" s="3" t="s">
        <v>60</v>
      </c>
      <c r="D102" s="2" t="s">
        <v>61</v>
      </c>
      <c r="E102" s="25">
        <v>1</v>
      </c>
      <c r="F102" s="22"/>
      <c r="G102" s="24">
        <f t="shared" si="2"/>
        <v>0</v>
      </c>
    </row>
    <row r="103" spans="1:7" ht="30.75" thickTop="1" x14ac:dyDescent="0.25">
      <c r="A103" s="16">
        <v>93</v>
      </c>
      <c r="B103" s="6" t="s">
        <v>62</v>
      </c>
      <c r="C103" s="3" t="s">
        <v>18</v>
      </c>
      <c r="D103" s="2" t="s">
        <v>9</v>
      </c>
      <c r="E103" s="25">
        <v>2</v>
      </c>
      <c r="F103" s="22"/>
      <c r="G103" s="24">
        <f t="shared" si="2"/>
        <v>0</v>
      </c>
    </row>
    <row r="104" spans="1:7" ht="30.75" thickBot="1" x14ac:dyDescent="0.3">
      <c r="A104" s="17">
        <v>94</v>
      </c>
      <c r="B104" s="6" t="s">
        <v>62</v>
      </c>
      <c r="C104" s="3" t="s">
        <v>63</v>
      </c>
      <c r="D104" s="2" t="s">
        <v>9</v>
      </c>
      <c r="E104" s="25">
        <v>1</v>
      </c>
      <c r="F104" s="22"/>
      <c r="G104" s="24">
        <f t="shared" si="2"/>
        <v>0</v>
      </c>
    </row>
    <row r="105" spans="1:7" ht="30.75" thickTop="1" x14ac:dyDescent="0.25">
      <c r="A105" s="16">
        <v>95</v>
      </c>
      <c r="B105" s="6" t="s">
        <v>62</v>
      </c>
      <c r="C105" s="3" t="s">
        <v>64</v>
      </c>
      <c r="D105" s="2" t="s">
        <v>61</v>
      </c>
      <c r="E105" s="25">
        <v>1</v>
      </c>
      <c r="F105" s="22"/>
      <c r="G105" s="24">
        <f t="shared" si="2"/>
        <v>0</v>
      </c>
    </row>
    <row r="106" spans="1:7" ht="30.75" thickBot="1" x14ac:dyDescent="0.3">
      <c r="A106" s="17">
        <v>96</v>
      </c>
      <c r="B106" s="6" t="s">
        <v>62</v>
      </c>
      <c r="C106" s="3" t="s">
        <v>65</v>
      </c>
      <c r="D106" s="2" t="s">
        <v>9</v>
      </c>
      <c r="E106" s="25">
        <v>3</v>
      </c>
      <c r="F106" s="22"/>
      <c r="G106" s="24">
        <f t="shared" si="2"/>
        <v>0</v>
      </c>
    </row>
    <row r="107" spans="1:7" ht="45.75" thickTop="1" x14ac:dyDescent="0.25">
      <c r="A107" s="16">
        <v>97</v>
      </c>
      <c r="B107" s="6" t="s">
        <v>59</v>
      </c>
      <c r="C107" s="3" t="s">
        <v>60</v>
      </c>
      <c r="D107" s="2" t="s">
        <v>61</v>
      </c>
      <c r="E107" s="25">
        <v>1</v>
      </c>
      <c r="F107" s="22"/>
      <c r="G107" s="24">
        <f t="shared" si="2"/>
        <v>0</v>
      </c>
    </row>
    <row r="108" spans="1:7" ht="30.75" thickBot="1" x14ac:dyDescent="0.3">
      <c r="A108" s="17">
        <v>98</v>
      </c>
      <c r="B108" s="6" t="s">
        <v>59</v>
      </c>
      <c r="C108" s="3" t="s">
        <v>18</v>
      </c>
      <c r="D108" s="2" t="s">
        <v>9</v>
      </c>
      <c r="E108" s="25">
        <v>2</v>
      </c>
      <c r="F108" s="22"/>
      <c r="G108" s="24">
        <f t="shared" si="2"/>
        <v>0</v>
      </c>
    </row>
    <row r="109" spans="1:7" ht="30.75" thickTop="1" x14ac:dyDescent="0.25">
      <c r="A109" s="16">
        <v>99</v>
      </c>
      <c r="B109" s="6" t="s">
        <v>59</v>
      </c>
      <c r="C109" s="3" t="s">
        <v>63</v>
      </c>
      <c r="D109" s="2" t="s">
        <v>9</v>
      </c>
      <c r="E109" s="25">
        <v>1</v>
      </c>
      <c r="F109" s="22"/>
      <c r="G109" s="24">
        <f t="shared" si="2"/>
        <v>0</v>
      </c>
    </row>
    <row r="110" spans="1:7" ht="30.75" thickBot="1" x14ac:dyDescent="0.3">
      <c r="A110" s="17">
        <v>100</v>
      </c>
      <c r="B110" s="6" t="s">
        <v>59</v>
      </c>
      <c r="C110" s="3" t="s">
        <v>64</v>
      </c>
      <c r="D110" s="2" t="s">
        <v>61</v>
      </c>
      <c r="E110" s="25">
        <v>1</v>
      </c>
      <c r="F110" s="22"/>
      <c r="G110" s="24">
        <f t="shared" si="2"/>
        <v>0</v>
      </c>
    </row>
    <row r="111" spans="1:7" ht="30.75" thickTop="1" x14ac:dyDescent="0.25">
      <c r="A111" s="16">
        <v>101</v>
      </c>
      <c r="B111" s="6" t="s">
        <v>59</v>
      </c>
      <c r="C111" s="3" t="s">
        <v>65</v>
      </c>
      <c r="D111" s="2" t="s">
        <v>9</v>
      </c>
      <c r="E111" s="25">
        <v>3</v>
      </c>
      <c r="F111" s="22"/>
      <c r="G111" s="24">
        <f t="shared" si="2"/>
        <v>0</v>
      </c>
    </row>
    <row r="112" spans="1:7" x14ac:dyDescent="0.25">
      <c r="A112" s="17">
        <v>102</v>
      </c>
      <c r="B112" s="6" t="s">
        <v>66</v>
      </c>
      <c r="C112" s="3" t="s">
        <v>67</v>
      </c>
      <c r="D112" s="2" t="s">
        <v>9</v>
      </c>
      <c r="E112" s="25">
        <v>10</v>
      </c>
      <c r="F112" s="22"/>
      <c r="G112" s="24">
        <f t="shared" si="2"/>
        <v>0</v>
      </c>
    </row>
    <row r="113" spans="1:7" ht="15.75" thickBot="1" x14ac:dyDescent="0.3">
      <c r="A113" s="29"/>
      <c r="B113" s="36" t="s">
        <v>68</v>
      </c>
      <c r="C113" s="36"/>
      <c r="D113" s="36"/>
      <c r="E113" s="36"/>
      <c r="F113" s="36"/>
      <c r="G113" s="30">
        <f>SUM(G15:G112)</f>
        <v>0</v>
      </c>
    </row>
    <row r="114" spans="1:7" ht="16.5" thickTop="1" thickBot="1" x14ac:dyDescent="0.3">
      <c r="A114" s="37" t="s">
        <v>69</v>
      </c>
      <c r="B114" s="38"/>
      <c r="C114" s="38"/>
      <c r="D114" s="38"/>
      <c r="E114" s="38"/>
      <c r="F114" s="38"/>
      <c r="G114" s="31">
        <f>G113*23/100</f>
        <v>0</v>
      </c>
    </row>
    <row r="115" spans="1:7" ht="16.5" thickTop="1" thickBot="1" x14ac:dyDescent="0.3">
      <c r="A115" s="39" t="s">
        <v>70</v>
      </c>
      <c r="B115" s="40"/>
      <c r="C115" s="40"/>
      <c r="D115" s="40"/>
      <c r="E115" s="40"/>
      <c r="F115" s="40"/>
      <c r="G115" s="32">
        <f>G113+G114</f>
        <v>0</v>
      </c>
    </row>
    <row r="116" spans="1:7" ht="124.5" customHeight="1" thickTop="1" x14ac:dyDescent="0.25">
      <c r="A116" s="33"/>
      <c r="B116" s="33" t="s">
        <v>71</v>
      </c>
      <c r="C116" s="33"/>
      <c r="D116" s="33"/>
      <c r="E116" s="33"/>
      <c r="F116" s="33"/>
      <c r="G116" s="33"/>
    </row>
    <row r="117" spans="1:7" x14ac:dyDescent="0.25">
      <c r="A117" t="s">
        <v>72</v>
      </c>
    </row>
    <row r="118" spans="1:7" x14ac:dyDescent="0.25">
      <c r="A118" s="41" t="s">
        <v>73</v>
      </c>
      <c r="B118" s="41"/>
      <c r="C118" s="34"/>
    </row>
    <row r="120" spans="1:7" x14ac:dyDescent="0.25">
      <c r="F120" t="s">
        <v>74</v>
      </c>
    </row>
    <row r="121" spans="1:7" x14ac:dyDescent="0.25">
      <c r="F121" s="42" t="s">
        <v>75</v>
      </c>
      <c r="G121" s="42"/>
    </row>
  </sheetData>
  <mergeCells count="11">
    <mergeCell ref="G9:G10"/>
    <mergeCell ref="A9:A10"/>
    <mergeCell ref="B9:B10"/>
    <mergeCell ref="D9:D10"/>
    <mergeCell ref="E9:E10"/>
    <mergeCell ref="F9:F10"/>
    <mergeCell ref="B113:F113"/>
    <mergeCell ref="A114:F114"/>
    <mergeCell ref="A115:F115"/>
    <mergeCell ref="A118:B118"/>
    <mergeCell ref="F121:G121"/>
  </mergeCells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Arkusz1!_Hlk137807328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</dc:title>
  <dc:creator>Katarzyna Nowicka</dc:creator>
  <cp:lastModifiedBy>Katarzyna Nowicka</cp:lastModifiedBy>
  <cp:lastPrinted>2025-05-28T05:14:48Z</cp:lastPrinted>
  <dcterms:created xsi:type="dcterms:W3CDTF">2015-06-05T18:19:34Z</dcterms:created>
  <dcterms:modified xsi:type="dcterms:W3CDTF">2025-05-28T05:14:59Z</dcterms:modified>
</cp:coreProperties>
</file>