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<sst xmlns="http://schemas.openxmlformats.org/spreadsheetml/2006/main" uniqueCount="44">
  <si>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</si>
  <si>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</si>
  <si>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</si>
  <si>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Zakup części zamiennych do pomp Sulzer</t>
  </si>
  <si>
    <t>Komentarz do całej oferty:</t>
  </si>
  <si>
    <t>LP</t>
  </si>
  <si>
    <t>Kryterium</t>
  </si>
  <si>
    <t>Opis</t>
  </si>
  <si>
    <t>Twoja propozycja/komentarz</t>
  </si>
  <si>
    <t>NAZWA TOWARU / USŁUGI</t>
  </si>
  <si>
    <t>OPIS</t>
  </si>
  <si>
    <t>ILOŚĆ</t>
  </si>
  <si>
    <t>JM</t>
  </si>
  <si>
    <t>Cena/JM</t>
  </si>
  <si>
    <t>VAT</t>
  </si>
  <si>
    <t>WALUTA</t>
  </si>
  <si>
    <t>Uszczelka DN 80 43070362</t>
  </si>
  <si>
    <t xml:space="preserve">Uszczelka DN 80 </t>
  </si>
  <si>
    <t>szt.</t>
  </si>
  <si>
    <t>23%</t>
  </si>
  <si>
    <t>PLN</t>
  </si>
  <si>
    <t>Uszczelka DN100 43070363</t>
  </si>
  <si>
    <t>Uszczelka DN 100</t>
  </si>
  <si>
    <t>Wirnik 35075106</t>
  </si>
  <si>
    <t xml:space="preserve">Wirnik </t>
  </si>
  <si>
    <t>Zestaw Hydrauliczny 61705524</t>
  </si>
  <si>
    <t xml:space="preserve">Zestaw Hydrauliczny </t>
  </si>
  <si>
    <t>Zestaw Hydrauliczny 61705569</t>
  </si>
  <si>
    <t>Zestaw Hydrauliczny 61705584</t>
  </si>
  <si>
    <t>Zestaw Hydrauliczny</t>
  </si>
  <si>
    <t>Zestaw Hydrauliczny 61705700</t>
  </si>
  <si>
    <t>Zestaw naprawczy 61702036</t>
  </si>
  <si>
    <t xml:space="preserve">Zestaw naprawczy </t>
  </si>
  <si>
    <t>Zestaw naprawczy 61705024</t>
  </si>
  <si>
    <t xml:space="preserve">Zestaw Naprawczy </t>
  </si>
  <si>
    <t>Zestaw naprawczy 61705026</t>
  </si>
  <si>
    <t>Razem:</t>
  </si>
  <si>
    <t>Załączniki do postępowania</t>
  </si>
  <si>
    <t>Źródło</t>
  </si>
  <si>
    <t>Nazwa załącznika</t>
  </si>
  <si>
    <t>Warunki postępowania</t>
  </si>
  <si>
    <t>Klauzula RODO - art. 13 (1).pdf</t>
  </si>
  <si>
    <t>Klauzula RODO - art. 14 (1).pdf</t>
  </si>
  <si>
    <t>&lt;p&gt;&lt;span style="font-weight: 700;"&gt;Tryb postępowania -&amp;nbsp;&lt;/span&gt;&lt;span style="color: rgb(51, 51, 51);"&gt;przetarg nieograniczony&lt;/span&gt;&lt;/p&gt;&lt;p&gt;&lt;span style="color: rgb(51, 51, 51);"&gt;&lt;span style="font-weight: 700;"&gt;Przedmiot zamówienia:&amp;nbsp;&lt;/span&gt;&lt;/span&gt;&lt;span style="font-family: &amp;quot;Trebuchet MS&amp;quot;, sans-serif;"&gt;Części zamienne do pomp&amp;nbsp;&lt;/span&gt;&lt;font face="Trebuchet MS, sans-serif"&gt;Sulzer&lt;/font&gt;&lt;/p&gt;&lt;p&gt;&lt;span style="font-family: &amp;quot;Trebuchet MS&amp;quot;, sans-serif;"&gt;-&amp;nbsp;&lt;/span&gt;&lt;font face="Trebuchet MS, sans-serif"&gt;Uszczelka DN 80 43070362 - 4 szt&lt;br&gt;-&amp;nbsp;Uszczelka DN100 43070363 - 6 szt&lt;br&gt;-&amp;nbsp;Wirnik 35075106 - 1 szt.&lt;br&gt;-&amp;nbsp;Zestaw Hydrauliczny 61705524 - 1 szt.&lt;br&gt;-&amp;nbsp;Zestaw Hydrauliczny 61705569 - 2 szt.&lt;br&gt;- Zestaw Hydrauliczny 61705584 - 1 szt.&lt;br&gt;- Zestaw Hydrauliczny 61705700 - 1 szt.&lt;br&gt;- Zestaw naprawczy 61702036 - 2 szt.&lt;br&gt;- Zestaw naprawczy 61705024 - 2 szt.&lt;br&gt;- Zestaw naprawczy 61705026 - 1 szt.&lt;br&gt;&lt;br&gt;&lt;/font&gt;&lt;/p&gt;&lt;p&gt;&lt;span style="font-weight: 700;"&gt;CENA OFERTOWA&lt;/span&gt;&lt;span style="color: rgb(51, 51, 51);"&gt;&lt;span style="font-weight: 700;"&gt;&amp;nbsp;&lt;/span&gt;-&amp;nbsp;ŁĄCZNA&amp;nbsp;WARTOŚĆ&amp;nbsp;&lt;/span&gt;&lt;span style="font-weight: 700;"&gt;(w PLN)&lt;/span&gt;&lt;span style="color: rgb(51, 51, 51);"&gt;&amp;nbsp;CAŁEGO&amp;nbsp;PRZEDMIOTU ZAMÓWIENIA WRAZ Z TRANSPORTEM.&lt;br&gt;&lt;/span&gt;&lt;span style="color: rgb(51, 51, 51); font-weight: 700;"&gt;Warunki płatności&lt;/span&gt;&lt;span style="color: rgb(51, 51, 51);"&gt;&amp;nbsp;-&amp;nbsp;przelew 30 dni od daty otrzymania prawidłowo wystawionej faktury VAT.&amp;nbsp;&lt;br&gt;&lt;/span&gt;&lt;span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publiczno-prywatnym.&lt;br&gt;&lt;/span&gt;&lt;span style="color: rgb(51, 51, 51); font-weight: 700;"&gt;Termin dostawy&lt;/span&gt;&lt;span style="color: rgb(51, 51, 51);"&gt;&amp;nbsp;- do 6 tyg. od dnia otrzymania zamówienia&lt;br&gt;&lt;/span&gt;&lt;span style="color: rgb(51, 51, 51); font-weight: 700;"&gt;Sposób realizacji zamówienia&lt;/span&gt;&lt;span style="color: rgb(51, 51, 51);"&gt;&amp;nbsp;-&amp;nbsp;podstawą dostawy towaru będzie zamówienie wysłane wybranemu Wykonawcy odrębnym pismem (pocztą elektroniczną na adres mailowy wskazany przez Wykonawcę).&lt;br&gt;&lt;/span&gt;&lt;span style="color: rgb(51, 51, 51);"&gt;&lt;span style="font-weight: 700;"&gt;Informacje o kontakcie z Zamawiającym&lt;/span&gt;&amp;nbsp;-&amp;nbsp;osobą uprawnioną do kontaktu z Wykonawcami na etapie przygotowania i składania ofert jest:&amp;nbsp;&lt;/span&gt;&lt;span style="color: rgb(51, 51, 51);"&gt;Monika Mikoszek,&amp;nbsp; Kurcius Anna, Anna Wodzisz-Głąb tel. 32/34-24-240.&amp;nbsp;&lt;br&gt;&lt;/span&gt;&lt;span style="color: rgb(51, 51, 51);"&gt;&lt;span style="font-weight: 700;"&gt;Warunki udziału w postępowaniu -&amp;nbsp;&lt;/span&gt;&lt;/span&gt;&lt;span style="font-size: 10.5pt; font-family: Tahoma, sans-serif;"&gt;Z postępowania o udzielenie zamówienia wyklucza się&lt;br&gt;&lt;/span&gt;&lt;span style="font-size: 10.5pt; text-align: justify; text-indent: -18pt; font-family: Tahoma, sans-serif;"&gt;a)&amp;nbsp;&lt;/span&gt;&lt;span style="font-size: 10.5pt; text-align: justify; text-indent: -18pt; font-family: Tahoma, sans-serif;"&gt;Wykonawców, którzy nie są uprawnieni do występowania w obrocie prawnym,&lt;br&gt;&lt;/span&gt;&lt;span style="font-size: 10.5pt; text-align: justify; text-indent: -18pt; font-family: Tahoma, sans-serif;"&gt;b)&lt;span style="font-variant-numeric: normal; font-variant-east-asian: normal; font-stretch: normal; font-size: 7pt; line-height: normal; font-family: &amp;quot;Times New Roman&amp;quot;;"&gt;&amp;nbsp;&amp;nbsp;&lt;/span&gt;&lt;/span&gt;&lt;span style="font-size: 10.5pt; text-align: justify; text-indent: -18pt; font-family: Tahoma, sans-serif;"&gt;Wykonawców, którzy nie wykażą spełniania warunków udziału w postępowaniu lub braku podstaw wykluczenia (jeżeli wykazanie jest wymagane w warunkach ogłoszenia),&lt;br&gt;&lt;/span&gt;&lt;span style="font-size: 10.5pt; text-align: justify; text-indent: -18pt; font-family: Tahoma, sans-serif;"&gt;c)&amp;nbsp;&lt;/span&gt;&lt;span style="font-size: 10.5pt; text-align: justify; text-indent: -18pt; font-family: Tahoma, sans-serif;"&gt;Wykonawców, którzy znajdują się w sytuacji finansowej niezapewniającej wykonania zamówienia,&lt;br&gt;&lt;/span&gt;&lt;span style="font-size: 10.5pt; text-align: justify; text-indent: -18pt; font-family: Tahoma, sans-serif;"&gt;d)&amp;nbsp;&lt;/span&gt;&lt;span style="font-size: 10.5pt; text-align: justify; text-indent: -18pt; font-family: Tahoma, sans-serif;"&gt;Wykonawcę, który w okresie ostatnich 3 lat przed upływem terminu składania ofert nie zrealizował &amp;nbsp;zamówienia z przyczyn leżących po jego stronie lub nienależycie wykonał zamówienie.&lt;br&gt;&lt;/span&gt;&lt;span style="font-size: 10.5pt; text-align: justify; text-indent: -18pt; font-family: Tahoma, sans-serif;"&gt;e)&amp;nbsp;&lt;/span&gt;&lt;span style="font-size: 10.5pt; text-align: justify; text-indent: -18pt; font-family: Tahoma, sans-serif;"&gt;Wykonawców , którzy są podmiotem postępowania o upadłość, są w stanie upadłości, lub otwarto w stosunku do nich likwidację,&lt;br&gt;&lt;/span&gt;&lt;span style="font-size: 10.5pt; text-align: justify; text-indent: -18pt; font-family: Tahoma, sans-serif;"&gt;f)&amp;nbsp;&lt;/span&gt;&lt;span style="font-size: 10.5pt; text-align: justify; text-indent: -18pt; font-family: Tahoma, sans-serif;"&gt;Wykonawców, którzy zalegają z uiszczaniem podatków, opłat lub składek na ubezpieczenie społeczne,&lt;br&gt;&lt;/span&gt;&lt;span style="font-size: 10.5pt; text-align: justify; text-indent: -18pt; font-family: Tahoma, sans-serif;"&gt;g)&amp;nbsp;&lt;/span&gt;&lt;span style="font-size: 10.5pt; text-align: justify; text-indent: -18pt;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style="font-size: 10.5pt; text-align: justify; text-indent: -18pt; font-family: Tahoma, sans-serif;"&gt;h)&amp;nbsp;&lt;/span&gt;&lt;span style="font-size: 10.5pt; text-align: justify; text-indent: -18pt;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style="font-size: 10.5pt; text-align: justify; text-indent: -18pt; font-family: Tahoma, sans-serif;"&gt;i)&amp;nbsp;&lt;/span&gt;&lt;span style="font-size: 10.5pt; text-align: justify; text-indent: -18pt;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style="font-size: 10.5pt; text-align: justify; text-indent: -18pt; font-family: Tahoma, sans-serif;"&gt;j)&amp;nbsp;&lt;/span&gt;&lt;span style="font-size: 10.5pt; text-align: justify; text-indent: -18pt;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style="font-size: 10.5pt; font-family: Tahoma, sans-serif; text-align: justify; text-indent: -18pt;"&gt;Wystąpienie, którejkolwiek z wyżej wymienionych sytuacji skutkuje wykluczeniem Wykonawcy z postępowania. Ofertę Wykonawcy wykluczonego uznaje się za odrzuconą.&amp;nbsp;&lt;/span&gt;&lt;span style="font-size: 10.5pt; font-family: Tahoma, sans-serif; text-align: justify;"&gt;Wykonawca składając ofertę w postępowaniu potwierdza, że nie podlega wykluczeniu&amp;nbsp;w przypadkach, o których mowa powyżej.&lt;br&gt;&lt;/span&gt;&lt;span style="color: rgb(51, 51, 51); font-weight: 700;"&gt;Sposób składania ofert&lt;/span&gt;&lt;span style="color: rgb(51, 51, 51);"&gt;&amp;nbsp;-&amp;nbsp;oferty należy składać&amp;nbsp;drogą elektroniczną poprzez platformę zakupową Open Nexus.&amp;nbsp;&lt;br&gt;&lt;/span&gt;&lt;span style="color: rgb(51, 51, 51); font-weight: 700;"&gt;Informacja na temat możliwości składania ofert częściowych&amp;nbsp;&lt;/span&gt;&lt;span style="color: rgb(51, 51, 51);"&gt;- oferta musi obejmować całość zamówienia, Zamawiający nie dopuszcza możliwości składania ofert częściowych. Oferty częściowe zostaną odrzucone.&lt;br&gt;&lt;/span&gt;&lt;span style="color: rgb(51, 51, 51); font-weight: 700;"&gt;Informacja na temat możliwości składania ofert wariantowych&lt;/span&gt;&lt;span style="color: rgb(51, 51, 51);"&gt;&amp;nbsp;- Zamawiający nie dopuszcza możliwości składania ofert wariantowych.&lt;br&gt;&lt;/span&gt;&lt;span style="font-weight: 700; color: rgb(51, 51, 51);"&gt;Tryb oceny ofert -&amp;nbsp;&amp;nbsp;&lt;br&gt;&lt;/span&gt;&lt;span style="color: rgb(51, 51, 51);"&gt;Zamawiający odrzuca ofertę, której treść jest niezgodna z wymaganiami określonymi w postępowaniu, o którym mowa w niniejszym ogłoszeniu, z zastrzeżeniem zdania poniżej.&amp;nbsp;&lt;br&gt;&lt;/span&gt;&lt;span style="color: rgb(51, 51, 51);"&gt;W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Zamawiającego.&lt;br&gt;&lt;/span&gt;&lt;span style="font-weight: 700; color: rgb(51, 51, 51);"&gt;Sposób zadawania pytań i udzielania odpowiedzi:&lt;br&gt;&lt;/span&gt;&lt;span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wyjaśnień&amp;nbsp;&lt;/span&gt;&lt;span style="color: rgb(51, 51, 51);"&gt;Zamawiający nie ujawni źródła zapytania,&lt;br&gt;&lt;/span&gt;&lt;span style="color: rgb(51, 51, 51);"&gt;- korespondencja prowadzona jest w języku polskim,&lt;br&gt;&lt;/span&gt;&lt;span style="color: rgb(51, 51, 51);"&gt;-&lt;/span&gt;&lt;span style="color: rgb(51, 51, 51); font-weight: 700;"&gt;&amp;nbsp;pytania związane z obsługą platformy - Centrum Wsparcia Klienta platformy zakupowej Open Nexus pod nr. 22/101-02-02 (od poniedziałku do piątku w godz. 8.00 - 17.00)&amp;nbsp;&lt;br&gt;&lt;/span&gt;&lt;span style="color: rgb(51, 51, 51); font-weight: 700;"&gt;Okres związania ofertą&lt;/span&gt;&lt;span style="color: rgb(51, 51, 51);"&gt;&amp;nbsp;-&amp;nbsp;30 dni od dnia ostatecznego terminu składania ofert.&lt;br&gt;&lt;/span&gt;&lt;span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odrzucone.&amp;nbsp;&lt;br&gt;&lt;/span&gt;&lt;span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odsetek.&lt;br&gt;&lt;/span&gt;&lt;span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</si>
</sst>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7b3eb282431efe37d72e70f5592ca77d.pdf" TargetMode="External"/><Relationship Id="rId_hyperlink_2" Type="http://schemas.openxmlformats.org/officeDocument/2006/relationships/hyperlink" Target="https://tradeweb.platformazakupowa.pl/file/get_new/47a1167d076627e0c3e178db044fae8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1101560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1954262</v>
      </c>
      <c r="C9" s="6" t="s">
        <v>16</v>
      </c>
      <c r="D9" s="6" t="s">
        <v>17</v>
      </c>
      <c r="E9" s="6">
        <v>4.0</v>
      </c>
      <c r="F9" s="6" t="s">
        <v>18</v>
      </c>
      <c r="G9" s="14"/>
      <c r="H9" s="13" t="s">
        <v>19</v>
      </c>
      <c r="I9" s="11" t="s">
        <v>20</v>
      </c>
    </row>
    <row r="10" spans="1:27">
      <c r="A10" s="6">
        <v>2</v>
      </c>
      <c r="B10" s="6">
        <v>1954263</v>
      </c>
      <c r="C10" s="6" t="s">
        <v>21</v>
      </c>
      <c r="D10" s="6" t="s">
        <v>22</v>
      </c>
      <c r="E10" s="6">
        <v>6.0</v>
      </c>
      <c r="F10" s="6" t="s">
        <v>18</v>
      </c>
      <c r="G10" s="14"/>
      <c r="H10" s="13" t="s">
        <v>19</v>
      </c>
      <c r="I10" s="11" t="s">
        <v>20</v>
      </c>
    </row>
    <row r="11" spans="1:27">
      <c r="A11" s="6">
        <v>3</v>
      </c>
      <c r="B11" s="6">
        <v>1954264</v>
      </c>
      <c r="C11" s="6" t="s">
        <v>23</v>
      </c>
      <c r="D11" s="6" t="s">
        <v>24</v>
      </c>
      <c r="E11" s="6">
        <v>1.0</v>
      </c>
      <c r="F11" s="6" t="s">
        <v>18</v>
      </c>
      <c r="G11" s="14"/>
      <c r="H11" s="13" t="s">
        <v>19</v>
      </c>
      <c r="I11" s="11" t="s">
        <v>20</v>
      </c>
    </row>
    <row r="12" spans="1:27">
      <c r="A12" s="6">
        <v>4</v>
      </c>
      <c r="B12" s="6">
        <v>1954265</v>
      </c>
      <c r="C12" s="6" t="s">
        <v>25</v>
      </c>
      <c r="D12" s="6" t="s">
        <v>26</v>
      </c>
      <c r="E12" s="6">
        <v>1.0</v>
      </c>
      <c r="F12" s="6" t="s">
        <v>18</v>
      </c>
      <c r="G12" s="14"/>
      <c r="H12" s="13" t="s">
        <v>19</v>
      </c>
      <c r="I12" s="11" t="s">
        <v>20</v>
      </c>
    </row>
    <row r="13" spans="1:27">
      <c r="A13" s="6">
        <v>5</v>
      </c>
      <c r="B13" s="6">
        <v>1954266</v>
      </c>
      <c r="C13" s="6" t="s">
        <v>27</v>
      </c>
      <c r="D13" s="6" t="s">
        <v>26</v>
      </c>
      <c r="E13" s="6">
        <v>2.0</v>
      </c>
      <c r="F13" s="6" t="s">
        <v>18</v>
      </c>
      <c r="G13" s="14"/>
      <c r="H13" s="13" t="s">
        <v>19</v>
      </c>
      <c r="I13" s="11" t="s">
        <v>20</v>
      </c>
    </row>
    <row r="14" spans="1:27">
      <c r="A14" s="6">
        <v>6</v>
      </c>
      <c r="B14" s="6">
        <v>1954267</v>
      </c>
      <c r="C14" s="6" t="s">
        <v>28</v>
      </c>
      <c r="D14" s="6" t="s">
        <v>29</v>
      </c>
      <c r="E14" s="6">
        <v>1.0</v>
      </c>
      <c r="F14" s="6" t="s">
        <v>18</v>
      </c>
      <c r="G14" s="14"/>
      <c r="H14" s="13" t="s">
        <v>19</v>
      </c>
      <c r="I14" s="11" t="s">
        <v>20</v>
      </c>
    </row>
    <row r="15" spans="1:27">
      <c r="A15" s="6">
        <v>7</v>
      </c>
      <c r="B15" s="6">
        <v>1954268</v>
      </c>
      <c r="C15" s="6" t="s">
        <v>30</v>
      </c>
      <c r="D15" s="6" t="s">
        <v>26</v>
      </c>
      <c r="E15" s="6">
        <v>1.0</v>
      </c>
      <c r="F15" s="6" t="s">
        <v>18</v>
      </c>
      <c r="G15" s="14"/>
      <c r="H15" s="13" t="s">
        <v>19</v>
      </c>
      <c r="I15" s="11" t="s">
        <v>20</v>
      </c>
    </row>
    <row r="16" spans="1:27">
      <c r="A16" s="6">
        <v>8</v>
      </c>
      <c r="B16" s="6">
        <v>1954269</v>
      </c>
      <c r="C16" s="6" t="s">
        <v>31</v>
      </c>
      <c r="D16" s="6" t="s">
        <v>32</v>
      </c>
      <c r="E16" s="6">
        <v>2.0</v>
      </c>
      <c r="F16" s="6" t="s">
        <v>18</v>
      </c>
      <c r="G16" s="14"/>
      <c r="H16" s="13" t="s">
        <v>19</v>
      </c>
      <c r="I16" s="11" t="s">
        <v>20</v>
      </c>
    </row>
    <row r="17" spans="1:27">
      <c r="A17" s="6">
        <v>9</v>
      </c>
      <c r="B17" s="6">
        <v>1954270</v>
      </c>
      <c r="C17" s="6" t="s">
        <v>33</v>
      </c>
      <c r="D17" s="6" t="s">
        <v>34</v>
      </c>
      <c r="E17" s="6">
        <v>2.0</v>
      </c>
      <c r="F17" s="6" t="s">
        <v>18</v>
      </c>
      <c r="G17" s="14"/>
      <c r="H17" s="13" t="s">
        <v>19</v>
      </c>
      <c r="I17" s="11" t="s">
        <v>20</v>
      </c>
    </row>
    <row r="18" spans="1:27">
      <c r="A18" s="6">
        <v>10</v>
      </c>
      <c r="B18" s="6">
        <v>1954271</v>
      </c>
      <c r="C18" s="6" t="s">
        <v>35</v>
      </c>
      <c r="D18" s="6" t="s">
        <v>34</v>
      </c>
      <c r="E18" s="6">
        <v>1.0</v>
      </c>
      <c r="F18" s="6" t="s">
        <v>18</v>
      </c>
      <c r="G18" s="14"/>
      <c r="H18" s="13" t="s">
        <v>19</v>
      </c>
      <c r="I18" s="11" t="s">
        <v>20</v>
      </c>
    </row>
    <row r="19" spans="1:27">
      <c r="F19" s="6" t="s">
        <v>36</v>
      </c>
      <c r="G19">
        <f>SUMPRODUCT(E9:E18, G9:G18)</f>
      </c>
    </row>
    <row r="21" spans="1:27">
      <c r="A21" s="3" t="s">
        <v>37</v>
      </c>
      <c r="B21" s="8"/>
      <c r="C21" s="8"/>
      <c r="D21" s="8"/>
      <c r="E21" s="9"/>
      <c r="F21" s="15"/>
    </row>
    <row r="22" spans="1:27">
      <c r="A22" s="6" t="s">
        <v>5</v>
      </c>
      <c r="B22" s="6" t="s">
        <v>0</v>
      </c>
      <c r="C22" s="6" t="s">
        <v>38</v>
      </c>
      <c r="D22" s="5" t="s">
        <v>39</v>
      </c>
      <c r="E22" s="17"/>
      <c r="F22" s="15"/>
    </row>
    <row r="23" spans="1:27">
      <c r="A23" s="1">
        <v>1</v>
      </c>
      <c r="B23" s="1">
        <v>1101560</v>
      </c>
      <c r="C23" s="1" t="s">
        <v>40</v>
      </c>
      <c r="D23" s="16" t="s">
        <v>41</v>
      </c>
      <c r="E23" s="16"/>
    </row>
    <row r="24" spans="1:27">
      <c r="A24" s="1">
        <v>2</v>
      </c>
      <c r="B24" s="1">
        <v>1101560</v>
      </c>
      <c r="C24" s="1" t="s">
        <v>40</v>
      </c>
      <c r="D24" s="16" t="s">
        <v>42</v>
      </c>
      <c r="E24" s="16"/>
    </row>
    <row r="28" spans="1:27">
      <c r="A28" s="3" t="s">
        <v>40</v>
      </c>
      <c r="B28" s="8"/>
      <c r="C28" s="8"/>
      <c r="D28" s="8"/>
      <c r="E28" s="18"/>
      <c r="F28" s="15"/>
    </row>
    <row r="29" spans="1:27">
      <c r="A29" s="10" t="s">
        <v>43</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9:G18">
      <formula1>0.01</formula1>
      <formula2>100000000</formula2>
    </dataValidation>
    <dataValidation type="list" errorStyle="stop" operator="between" allowBlank="0" showDropDown="0" showInputMessage="1" showErrorMessage="1" errorTitle="Error" error="Nieprawidłowa wartość" sqref="H9:H18">
      <formula1>"23%,8%,7%,5%,0%,nie podlega,zw.,"</formula1>
    </dataValidation>
    <dataValidation type="list" errorStyle="stop" operator="between" allowBlank="0" showDropDown="0" showInputMessage="1" showErrorMessage="1" errorTitle="Error" error="Nieprawidłowa wartość" sqref="I9:I18">
      <formula1>"PLN,"</formula1>
    </dataValidation>
  </dataValidations>
  <hyperlinks>
    <hyperlink ref="D23" r:id="rId_hyperlink_1"/>
    <hyperlink ref="D24"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2025-05-14T09:44:05+02:00</dcterms:created>
  <dcterms:modified xsi:type="dcterms:W3CDTF">2025-05-14T09:44:05+02:00</dcterms:modified>
  <dc:title>Untitled Spreadsheet</dc:title>
  <dc:description/>
  <dc:subject/>
  <cp:keywords/>
  <cp:category/>
</cp:coreProperties>
</file>